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9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eitfoodivzw.sharepoint.com/sites/BusinessOperations/Call Templates/1. Call Initiation/"/>
    </mc:Choice>
  </mc:AlternateContent>
  <xr:revisionPtr revIDLastSave="0" documentId="8_{ACDD54F2-7542-4C0C-842E-98DA91A93F80}" xr6:coauthVersionLast="47" xr6:coauthVersionMax="47" xr10:uidLastSave="{00000000-0000-0000-0000-000000000000}"/>
  <bookViews>
    <workbookView xWindow="28680" yWindow="-120" windowWidth="29040" windowHeight="15720" tabRatio="895" firstSheet="3" activeTab="3" xr2:uid="{616EAF55-B621-493C-B8BC-D1B6AA53EA19}"/>
  </bookViews>
  <sheets>
    <sheet name="Guidelines" sheetId="14" r:id="rId1"/>
    <sheet name="Participant &amp; Work Packages" sheetId="1" r:id="rId2"/>
    <sheet name="Budget per Work package" sheetId="11" r:id="rId3"/>
    <sheet name="Annual Budget per participant" sheetId="4" r:id="rId4"/>
    <sheet name="Budget" sheetId="16" state="hidden" r:id="rId5"/>
    <sheet name="Budget lines" sheetId="17" state="hidden" r:id="rId6"/>
    <sheet name="Annual Budget justification" sheetId="13" r:id="rId7"/>
  </sheets>
  <definedNames>
    <definedName name="_xlnm._FilterDatabase" localSheetId="4" hidden="1">Budget!$B$2:$E$32</definedName>
    <definedName name="Participant" localSheetId="2">Table1[[#All],[SHORT NAME]]</definedName>
    <definedName name="Participant">Table1[[#All],[SHORT NAME]]</definedName>
    <definedName name="_xlnm.Print_Area" localSheetId="2">'Budget per Work package'!$A$1:$M$1</definedName>
    <definedName name="Task" localSheetId="2">Table2[[#All],[Nr.]]</definedName>
    <definedName name="Task">Table2[[#All],[Nr.]]</definedName>
  </definedNames>
  <calcPr calcId="191028"/>
  <pivotCaches>
    <pivotCache cacheId="165" r:id="rId8"/>
    <pivotCache cacheId="166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8" i="4" l="1"/>
  <c r="L46" i="4"/>
  <c r="B6" i="4"/>
  <c r="I20" i="4"/>
  <c r="J6" i="4"/>
  <c r="I13" i="4"/>
  <c r="I12" i="4"/>
  <c r="I11" i="4"/>
  <c r="I10" i="4"/>
  <c r="I9" i="4"/>
  <c r="I8" i="4"/>
  <c r="I7" i="4"/>
  <c r="I6" i="4"/>
  <c r="I5" i="4"/>
  <c r="J5" i="4" s="1"/>
  <c r="I4" i="4"/>
  <c r="J4" i="4" s="1"/>
  <c r="M4" i="4" s="1"/>
  <c r="I4" i="11"/>
  <c r="J4" i="11" s="1"/>
  <c r="M4" i="11" s="1"/>
  <c r="I5" i="11"/>
  <c r="F24" i="17"/>
  <c r="F25" i="17"/>
  <c r="F26" i="17"/>
  <c r="F27" i="17"/>
  <c r="F28" i="17"/>
  <c r="F29" i="17"/>
  <c r="F30" i="17"/>
  <c r="F31" i="17"/>
  <c r="F32" i="17"/>
  <c r="F33" i="17"/>
  <c r="F34" i="17"/>
  <c r="F35" i="17"/>
  <c r="F36" i="17"/>
  <c r="F37" i="17"/>
  <c r="F38" i="17"/>
  <c r="F39" i="17"/>
  <c r="F40" i="17"/>
  <c r="F41" i="17"/>
  <c r="F42" i="17"/>
  <c r="F43" i="17"/>
  <c r="F44" i="17"/>
  <c r="F45" i="17"/>
  <c r="F46" i="17"/>
  <c r="F47" i="17"/>
  <c r="F48" i="17"/>
  <c r="F49" i="17"/>
  <c r="F50" i="17"/>
  <c r="F51" i="17"/>
  <c r="F52" i="17"/>
  <c r="F53" i="17"/>
  <c r="F54" i="17"/>
  <c r="F55" i="17"/>
  <c r="F56" i="17"/>
  <c r="F57" i="17"/>
  <c r="F58" i="17"/>
  <c r="F59" i="17"/>
  <c r="F60" i="17"/>
  <c r="F61" i="17"/>
  <c r="F62" i="17"/>
  <c r="F63" i="17"/>
  <c r="F64" i="17"/>
  <c r="F65" i="17"/>
  <c r="F66" i="17"/>
  <c r="F67" i="17"/>
  <c r="F68" i="17"/>
  <c r="F69" i="17"/>
  <c r="F70" i="17"/>
  <c r="F71" i="17"/>
  <c r="F72" i="17"/>
  <c r="F94" i="17"/>
  <c r="F95" i="17"/>
  <c r="F96" i="17"/>
  <c r="F97" i="17"/>
  <c r="F98" i="17"/>
  <c r="F99" i="17"/>
  <c r="F100" i="17"/>
  <c r="F101" i="17"/>
  <c r="F102" i="17"/>
  <c r="F103" i="17"/>
  <c r="F104" i="17"/>
  <c r="F105" i="17"/>
  <c r="F106" i="17"/>
  <c r="F107" i="17"/>
  <c r="F108" i="17"/>
  <c r="F109" i="17"/>
  <c r="F110" i="17"/>
  <c r="F111" i="17"/>
  <c r="F112" i="17"/>
  <c r="F113" i="17"/>
  <c r="F114" i="17"/>
  <c r="F115" i="17"/>
  <c r="F116" i="17"/>
  <c r="F117" i="17"/>
  <c r="F118" i="17"/>
  <c r="F119" i="17"/>
  <c r="F120" i="17"/>
  <c r="F121" i="17"/>
  <c r="F122" i="17"/>
  <c r="F123" i="17"/>
  <c r="F124" i="17"/>
  <c r="F125" i="17"/>
  <c r="F126" i="17"/>
  <c r="F127" i="17"/>
  <c r="F128" i="17"/>
  <c r="F129" i="17"/>
  <c r="F130" i="17"/>
  <c r="F131" i="17"/>
  <c r="F132" i="17"/>
  <c r="F133" i="17"/>
  <c r="F134" i="17"/>
  <c r="F135" i="17"/>
  <c r="F136" i="17"/>
  <c r="F137" i="17"/>
  <c r="F138" i="17"/>
  <c r="F139" i="17"/>
  <c r="F140" i="17"/>
  <c r="F141" i="17"/>
  <c r="F142" i="17"/>
  <c r="F164" i="17"/>
  <c r="F165" i="17"/>
  <c r="F166" i="17"/>
  <c r="F167" i="17"/>
  <c r="F168" i="17"/>
  <c r="F169" i="17"/>
  <c r="F170" i="17"/>
  <c r="F171" i="17"/>
  <c r="F172" i="17"/>
  <c r="F173" i="17"/>
  <c r="F174" i="17"/>
  <c r="F175" i="17"/>
  <c r="F176" i="17"/>
  <c r="F177" i="17"/>
  <c r="F178" i="17"/>
  <c r="F179" i="17"/>
  <c r="F180" i="17"/>
  <c r="F181" i="17"/>
  <c r="F182" i="17"/>
  <c r="F183" i="17"/>
  <c r="F184" i="17"/>
  <c r="F185" i="17"/>
  <c r="F186" i="17"/>
  <c r="F187" i="17"/>
  <c r="F188" i="17"/>
  <c r="F189" i="17"/>
  <c r="F190" i="17"/>
  <c r="F191" i="17"/>
  <c r="F192" i="17"/>
  <c r="F193" i="17"/>
  <c r="F194" i="17"/>
  <c r="F195" i="17"/>
  <c r="F196" i="17"/>
  <c r="F197" i="17"/>
  <c r="F198" i="17"/>
  <c r="I21" i="4"/>
  <c r="B21" i="4" l="1"/>
  <c r="B80" i="17" s="1"/>
  <c r="F80" i="17" s="1"/>
  <c r="B22" i="4"/>
  <c r="B88" i="17" s="1"/>
  <c r="F88" i="17" s="1"/>
  <c r="B23" i="4"/>
  <c r="B94" i="17" s="1"/>
  <c r="B24" i="4"/>
  <c r="B102" i="17" s="1"/>
  <c r="B25" i="4"/>
  <c r="B108" i="17" s="1"/>
  <c r="B26" i="4"/>
  <c r="B27" i="4"/>
  <c r="B122" i="17" s="1"/>
  <c r="B28" i="4"/>
  <c r="B130" i="17" s="1"/>
  <c r="B29" i="4"/>
  <c r="B137" i="17" s="1"/>
  <c r="B7" i="4"/>
  <c r="B8" i="4"/>
  <c r="B9" i="4"/>
  <c r="B40" i="17" s="1"/>
  <c r="B10" i="4"/>
  <c r="B46" i="17" s="1"/>
  <c r="B11" i="4"/>
  <c r="B12" i="4"/>
  <c r="B61" i="17" s="1"/>
  <c r="B13" i="4"/>
  <c r="E192" i="17" a="1"/>
  <c r="E192" i="17" s="1"/>
  <c r="E185" i="17" a="1"/>
  <c r="E185" i="17" s="1"/>
  <c r="E178" i="17" a="1"/>
  <c r="E178" i="17" s="1"/>
  <c r="E171" i="17" a="1"/>
  <c r="E171" i="17" s="1"/>
  <c r="E164" i="17" a="1"/>
  <c r="E164" i="17" s="1"/>
  <c r="E157" i="17" a="1"/>
  <c r="E157" i="17" s="1"/>
  <c r="E136" i="17" a="1"/>
  <c r="E136" i="17" s="1"/>
  <c r="E129" i="17" a="1"/>
  <c r="E129" i="17" s="1"/>
  <c r="E115" i="17" a="1"/>
  <c r="E115" i="17" s="1"/>
  <c r="E108" i="17" a="1"/>
  <c r="E108" i="17" s="1"/>
  <c r="E101" i="17" a="1"/>
  <c r="E101" i="17" s="1"/>
  <c r="E94" i="17" a="1"/>
  <c r="E94" i="17" s="1"/>
  <c r="E87" i="17" a="1"/>
  <c r="E87" i="17" s="1"/>
  <c r="E80" i="17" a="1"/>
  <c r="E80" i="17" s="1"/>
  <c r="E73" i="17" a="1"/>
  <c r="E73" i="17" s="1"/>
  <c r="B67" i="17"/>
  <c r="B68" i="17"/>
  <c r="B69" i="17"/>
  <c r="B70" i="17"/>
  <c r="B71" i="17"/>
  <c r="B72" i="17"/>
  <c r="B66" i="17"/>
  <c r="B60" i="17"/>
  <c r="B62" i="17"/>
  <c r="B63" i="17"/>
  <c r="B64" i="17"/>
  <c r="B65" i="17"/>
  <c r="B59" i="17"/>
  <c r="B53" i="17"/>
  <c r="B54" i="17"/>
  <c r="B55" i="17"/>
  <c r="B56" i="17"/>
  <c r="B57" i="17"/>
  <c r="B58" i="17"/>
  <c r="B52" i="17"/>
  <c r="C69" i="17"/>
  <c r="C70" i="17"/>
  <c r="C71" i="17"/>
  <c r="C52" i="17"/>
  <c r="C53" i="17"/>
  <c r="C54" i="17"/>
  <c r="C55" i="17"/>
  <c r="C56" i="17"/>
  <c r="C57" i="17"/>
  <c r="C58" i="17"/>
  <c r="C59" i="17"/>
  <c r="C60" i="17"/>
  <c r="C61" i="17"/>
  <c r="C62" i="17"/>
  <c r="C63" i="17"/>
  <c r="C64" i="17"/>
  <c r="C65" i="17"/>
  <c r="C66" i="17"/>
  <c r="C67" i="17"/>
  <c r="C68" i="17"/>
  <c r="C72" i="17"/>
  <c r="C73" i="17"/>
  <c r="B193" i="17"/>
  <c r="B194" i="17"/>
  <c r="B195" i="17"/>
  <c r="B196" i="17"/>
  <c r="B197" i="17"/>
  <c r="B198" i="17"/>
  <c r="B192" i="17"/>
  <c r="B186" i="17"/>
  <c r="B187" i="17"/>
  <c r="B188" i="17"/>
  <c r="B189" i="17"/>
  <c r="B190" i="17"/>
  <c r="B191" i="17"/>
  <c r="B185" i="17"/>
  <c r="B179" i="17"/>
  <c r="B180" i="17"/>
  <c r="B181" i="17"/>
  <c r="B182" i="17"/>
  <c r="B183" i="17"/>
  <c r="B184" i="17"/>
  <c r="B178" i="17"/>
  <c r="B172" i="17"/>
  <c r="B173" i="17"/>
  <c r="B174" i="17"/>
  <c r="B175" i="17"/>
  <c r="B176" i="17"/>
  <c r="B177" i="17"/>
  <c r="B171" i="17"/>
  <c r="B165" i="17"/>
  <c r="B166" i="17"/>
  <c r="B167" i="17"/>
  <c r="B168" i="17"/>
  <c r="B169" i="17"/>
  <c r="B170" i="17"/>
  <c r="B164" i="17"/>
  <c r="C177" i="17"/>
  <c r="C178" i="17"/>
  <c r="C179" i="17"/>
  <c r="C180" i="17"/>
  <c r="C181" i="17"/>
  <c r="C182" i="17"/>
  <c r="C183" i="17"/>
  <c r="C184" i="17"/>
  <c r="C185" i="17"/>
  <c r="C186" i="17"/>
  <c r="C187" i="17"/>
  <c r="C188" i="17"/>
  <c r="C189" i="17"/>
  <c r="C190" i="17"/>
  <c r="C191" i="17"/>
  <c r="C192" i="17"/>
  <c r="C193" i="17"/>
  <c r="C194" i="17"/>
  <c r="C195" i="17"/>
  <c r="C196" i="17"/>
  <c r="C197" i="17"/>
  <c r="C198" i="17"/>
  <c r="C144" i="17"/>
  <c r="C145" i="17"/>
  <c r="C146" i="17"/>
  <c r="C147" i="17"/>
  <c r="C148" i="17"/>
  <c r="C149" i="17"/>
  <c r="C150" i="17"/>
  <c r="C151" i="17"/>
  <c r="C152" i="17"/>
  <c r="C153" i="17"/>
  <c r="C154" i="17"/>
  <c r="C155" i="17"/>
  <c r="C156" i="17"/>
  <c r="C157" i="17"/>
  <c r="C158" i="17"/>
  <c r="C159" i="17"/>
  <c r="C160" i="17"/>
  <c r="C161" i="17"/>
  <c r="C162" i="17"/>
  <c r="C163" i="17"/>
  <c r="C164" i="17"/>
  <c r="C165" i="17"/>
  <c r="C166" i="17"/>
  <c r="C167" i="17"/>
  <c r="C168" i="17"/>
  <c r="C169" i="17"/>
  <c r="C170" i="17"/>
  <c r="C171" i="17"/>
  <c r="C172" i="17"/>
  <c r="C173" i="17"/>
  <c r="C174" i="17"/>
  <c r="C175" i="17"/>
  <c r="C176" i="17"/>
  <c r="C143" i="17"/>
  <c r="B139" i="17"/>
  <c r="B140" i="17"/>
  <c r="B141" i="17"/>
  <c r="B142" i="17"/>
  <c r="B136" i="17"/>
  <c r="C136" i="17"/>
  <c r="C137" i="17"/>
  <c r="C138" i="17"/>
  <c r="C139" i="17"/>
  <c r="C140" i="17"/>
  <c r="C141" i="17"/>
  <c r="C142" i="17"/>
  <c r="B131" i="17"/>
  <c r="B132" i="17"/>
  <c r="B133" i="17"/>
  <c r="B134" i="17"/>
  <c r="B135" i="17"/>
  <c r="B129" i="17"/>
  <c r="B123" i="17"/>
  <c r="B124" i="17"/>
  <c r="B125" i="17"/>
  <c r="B126" i="17"/>
  <c r="B127" i="17"/>
  <c r="B128" i="17"/>
  <c r="B116" i="17"/>
  <c r="B117" i="17"/>
  <c r="B118" i="17"/>
  <c r="B119" i="17"/>
  <c r="B120" i="17"/>
  <c r="B121" i="17"/>
  <c r="B115" i="17"/>
  <c r="B114" i="17"/>
  <c r="B98" i="17"/>
  <c r="B99" i="17"/>
  <c r="B100" i="17"/>
  <c r="C75" i="17"/>
  <c r="C76" i="17"/>
  <c r="C77" i="17"/>
  <c r="C78" i="17"/>
  <c r="C79" i="17"/>
  <c r="C80" i="17"/>
  <c r="C81" i="17"/>
  <c r="C82" i="17"/>
  <c r="C83" i="17"/>
  <c r="C84" i="17"/>
  <c r="C85" i="17"/>
  <c r="C86" i="17"/>
  <c r="C87" i="17"/>
  <c r="C88" i="17"/>
  <c r="C89" i="17"/>
  <c r="C90" i="17"/>
  <c r="C91" i="17"/>
  <c r="C92" i="17"/>
  <c r="C93" i="17"/>
  <c r="C94" i="17"/>
  <c r="C95" i="17"/>
  <c r="C96" i="17"/>
  <c r="C97" i="17"/>
  <c r="C98" i="17"/>
  <c r="C99" i="17"/>
  <c r="C100" i="17"/>
  <c r="C101" i="17"/>
  <c r="C102" i="17"/>
  <c r="C103" i="17"/>
  <c r="C104" i="17"/>
  <c r="C105" i="17"/>
  <c r="C106" i="17"/>
  <c r="C107" i="17"/>
  <c r="C108" i="17"/>
  <c r="C109" i="17"/>
  <c r="C110" i="17"/>
  <c r="C111" i="17"/>
  <c r="C112" i="17"/>
  <c r="C113" i="17"/>
  <c r="C114" i="17"/>
  <c r="C115" i="17"/>
  <c r="C116" i="17"/>
  <c r="C117" i="17"/>
  <c r="C118" i="17"/>
  <c r="C119" i="17"/>
  <c r="C120" i="17"/>
  <c r="C121" i="17"/>
  <c r="C122" i="17"/>
  <c r="C123" i="17"/>
  <c r="C124" i="17"/>
  <c r="C125" i="17"/>
  <c r="C126" i="17"/>
  <c r="C127" i="17"/>
  <c r="C128" i="17"/>
  <c r="C129" i="17"/>
  <c r="C130" i="17"/>
  <c r="C131" i="17"/>
  <c r="C132" i="17"/>
  <c r="C133" i="17"/>
  <c r="C134" i="17"/>
  <c r="C135" i="17"/>
  <c r="C74" i="17"/>
  <c r="B47" i="17"/>
  <c r="B48" i="17"/>
  <c r="B49" i="17"/>
  <c r="B50" i="17"/>
  <c r="B51" i="17"/>
  <c r="B45" i="17"/>
  <c r="B39" i="17"/>
  <c r="B32" i="17"/>
  <c r="B33" i="17"/>
  <c r="B34" i="17"/>
  <c r="B35" i="17"/>
  <c r="B36" i="17"/>
  <c r="B37" i="17"/>
  <c r="B31" i="17"/>
  <c r="B5" i="4"/>
  <c r="B4" i="4"/>
  <c r="B37" i="4"/>
  <c r="B152" i="17" s="1"/>
  <c r="F152" i="17" s="1"/>
  <c r="B38" i="4"/>
  <c r="B39" i="4"/>
  <c r="B40" i="4"/>
  <c r="B41" i="4"/>
  <c r="B42" i="4"/>
  <c r="B43" i="4"/>
  <c r="B44" i="4"/>
  <c r="B45" i="4"/>
  <c r="B36" i="4"/>
  <c r="B147" i="17" s="1"/>
  <c r="F147" i="17" s="1"/>
  <c r="B20" i="4"/>
  <c r="B73" i="17" s="1"/>
  <c r="F73" i="17" s="1"/>
  <c r="B158" i="17" l="1"/>
  <c r="F158" i="17" s="1"/>
  <c r="B159" i="17"/>
  <c r="F159" i="17" s="1"/>
  <c r="B160" i="17"/>
  <c r="F160" i="17" s="1"/>
  <c r="B161" i="17"/>
  <c r="F161" i="17" s="1"/>
  <c r="B162" i="17"/>
  <c r="F162" i="17" s="1"/>
  <c r="B163" i="17"/>
  <c r="F163" i="17" s="1"/>
  <c r="B157" i="17"/>
  <c r="F157" i="17" s="1"/>
  <c r="B146" i="17"/>
  <c r="F146" i="17" s="1"/>
  <c r="B150" i="17"/>
  <c r="F150" i="17" s="1"/>
  <c r="B156" i="17"/>
  <c r="F156" i="17" s="1"/>
  <c r="B155" i="17"/>
  <c r="F155" i="17" s="1"/>
  <c r="B154" i="17"/>
  <c r="F154" i="17" s="1"/>
  <c r="B84" i="17"/>
  <c r="F84" i="17" s="1"/>
  <c r="B153" i="17"/>
  <c r="F153" i="17" s="1"/>
  <c r="B83" i="17"/>
  <c r="F83" i="17" s="1"/>
  <c r="B151" i="17"/>
  <c r="F151" i="17" s="1"/>
  <c r="B145" i="17"/>
  <c r="F145" i="17" s="1"/>
  <c r="B82" i="17"/>
  <c r="F82" i="17" s="1"/>
  <c r="B144" i="17"/>
  <c r="F144" i="17" s="1"/>
  <c r="B74" i="17"/>
  <c r="F74" i="17" s="1"/>
  <c r="B79" i="17"/>
  <c r="F79" i="17" s="1"/>
  <c r="B78" i="17"/>
  <c r="F78" i="17" s="1"/>
  <c r="B77" i="17"/>
  <c r="F77" i="17" s="1"/>
  <c r="B76" i="17"/>
  <c r="F76" i="17" s="1"/>
  <c r="B75" i="17"/>
  <c r="F75" i="17" s="1"/>
  <c r="B143" i="17"/>
  <c r="F143" i="17" s="1"/>
  <c r="B149" i="17"/>
  <c r="F149" i="17" s="1"/>
  <c r="B86" i="17"/>
  <c r="F86" i="17" s="1"/>
  <c r="B148" i="17"/>
  <c r="F148" i="17" s="1"/>
  <c r="B85" i="17"/>
  <c r="F85" i="17" s="1"/>
  <c r="B113" i="17"/>
  <c r="B112" i="17"/>
  <c r="B97" i="17"/>
  <c r="B111" i="17"/>
  <c r="B96" i="17"/>
  <c r="B110" i="17"/>
  <c r="B81" i="17"/>
  <c r="F81" i="17" s="1"/>
  <c r="B95" i="17"/>
  <c r="B109" i="17"/>
  <c r="B87" i="17"/>
  <c r="F87" i="17" s="1"/>
  <c r="B101" i="17"/>
  <c r="B93" i="17"/>
  <c r="F93" i="17" s="1"/>
  <c r="B107" i="17"/>
  <c r="B92" i="17"/>
  <c r="F92" i="17" s="1"/>
  <c r="B106" i="17"/>
  <c r="B91" i="17"/>
  <c r="F91" i="17" s="1"/>
  <c r="B105" i="17"/>
  <c r="B90" i="17"/>
  <c r="F90" i="17" s="1"/>
  <c r="B104" i="17"/>
  <c r="B89" i="17"/>
  <c r="F89" i="17" s="1"/>
  <c r="B103" i="17"/>
  <c r="B138" i="17"/>
  <c r="B38" i="17"/>
  <c r="B44" i="17"/>
  <c r="B43" i="17"/>
  <c r="B42" i="17"/>
  <c r="B41" i="17"/>
  <c r="C28" i="17"/>
  <c r="C29" i="17"/>
  <c r="C30" i="17"/>
  <c r="C31" i="17"/>
  <c r="C32" i="17"/>
  <c r="C33" i="17"/>
  <c r="C34" i="17"/>
  <c r="C35" i="17"/>
  <c r="C36" i="17"/>
  <c r="C37" i="17"/>
  <c r="C38" i="17"/>
  <c r="C39" i="17"/>
  <c r="C40" i="17"/>
  <c r="C41" i="17"/>
  <c r="C42" i="17"/>
  <c r="C43" i="17"/>
  <c r="C44" i="17"/>
  <c r="C45" i="17"/>
  <c r="C46" i="17"/>
  <c r="C47" i="17"/>
  <c r="C48" i="17"/>
  <c r="C49" i="17"/>
  <c r="C50" i="17"/>
  <c r="C51" i="17"/>
  <c r="B25" i="17"/>
  <c r="B26" i="17"/>
  <c r="B27" i="17"/>
  <c r="B28" i="17"/>
  <c r="B29" i="17"/>
  <c r="B30" i="17"/>
  <c r="B24" i="17"/>
  <c r="B18" i="17"/>
  <c r="F18" i="17" s="1"/>
  <c r="B19" i="17"/>
  <c r="F19" i="17" s="1"/>
  <c r="B20" i="17"/>
  <c r="F20" i="17" s="1"/>
  <c r="B21" i="17"/>
  <c r="F21" i="17" s="1"/>
  <c r="B22" i="17"/>
  <c r="F22" i="17" s="1"/>
  <c r="B23" i="17"/>
  <c r="F23" i="17" s="1"/>
  <c r="B17" i="17"/>
  <c r="F17" i="17" s="1"/>
  <c r="C13" i="17"/>
  <c r="C14" i="17"/>
  <c r="C15" i="17"/>
  <c r="C16" i="17"/>
  <c r="C17" i="17"/>
  <c r="C18" i="17"/>
  <c r="C19" i="17"/>
  <c r="C20" i="17"/>
  <c r="C21" i="17"/>
  <c r="C22" i="17"/>
  <c r="C23" i="17"/>
  <c r="C24" i="17"/>
  <c r="C25" i="17"/>
  <c r="C26" i="17"/>
  <c r="C27" i="17"/>
  <c r="B11" i="17"/>
  <c r="F11" i="17" s="1"/>
  <c r="B12" i="17"/>
  <c r="F12" i="17" s="1"/>
  <c r="B13" i="17"/>
  <c r="F13" i="17" s="1"/>
  <c r="B14" i="17"/>
  <c r="F14" i="17" s="1"/>
  <c r="B15" i="17"/>
  <c r="F15" i="17" s="1"/>
  <c r="B16" i="17"/>
  <c r="F16" i="17" s="1"/>
  <c r="B10" i="17"/>
  <c r="F10" i="17" s="1"/>
  <c r="D3" i="17" a="1"/>
  <c r="D3" i="17" s="1"/>
  <c r="C4" i="17"/>
  <c r="C5" i="17"/>
  <c r="C6" i="17"/>
  <c r="C7" i="17"/>
  <c r="C8" i="17"/>
  <c r="C9" i="17"/>
  <c r="C10" i="17"/>
  <c r="C11" i="17"/>
  <c r="C12" i="17"/>
  <c r="C3" i="17"/>
  <c r="B4" i="17"/>
  <c r="F4" i="17" s="1"/>
  <c r="B5" i="17"/>
  <c r="F5" i="17" s="1"/>
  <c r="B6" i="17"/>
  <c r="F6" i="17" s="1"/>
  <c r="B7" i="17"/>
  <c r="F7" i="17" s="1"/>
  <c r="B8" i="17"/>
  <c r="F8" i="17" s="1"/>
  <c r="B9" i="17"/>
  <c r="F9" i="17" s="1"/>
  <c r="B3" i="17"/>
  <c r="F3" i="17" s="1"/>
  <c r="D13" i="16" a="1"/>
  <c r="D13" i="16" s="1"/>
  <c r="D3" i="16" a="1"/>
  <c r="D3" i="16" s="1"/>
  <c r="B23" i="16" a="1"/>
  <c r="B23" i="16" s="1"/>
  <c r="B13" i="16" a="1"/>
  <c r="B13" i="16" s="1"/>
  <c r="B3" i="16" a="1"/>
  <c r="B3" i="16" s="1"/>
  <c r="B79" i="4"/>
  <c r="I37" i="4"/>
  <c r="I38" i="4"/>
  <c r="I39" i="4"/>
  <c r="I40" i="4"/>
  <c r="I41" i="4"/>
  <c r="I42" i="4"/>
  <c r="I43" i="4"/>
  <c r="I44" i="4"/>
  <c r="I45" i="4"/>
  <c r="I36" i="4"/>
  <c r="I22" i="4"/>
  <c r="I23" i="4"/>
  <c r="I24" i="4"/>
  <c r="I25" i="4"/>
  <c r="I26" i="4"/>
  <c r="I27" i="4"/>
  <c r="E122" i="17" s="1" a="1"/>
  <c r="E122" i="17" s="1"/>
  <c r="I28" i="4"/>
  <c r="I29" i="4"/>
  <c r="J20" i="4"/>
  <c r="I6" i="11"/>
  <c r="I7" i="11"/>
  <c r="I8" i="11"/>
  <c r="I9" i="11"/>
  <c r="I10" i="11"/>
  <c r="I11" i="11"/>
  <c r="I12" i="11"/>
  <c r="I13" i="11"/>
  <c r="M5" i="4"/>
  <c r="E17" i="17" a="1"/>
  <c r="E17" i="17" s="1"/>
  <c r="E24" i="17" a="1"/>
  <c r="E24" i="17" s="1"/>
  <c r="E31" i="17" a="1"/>
  <c r="E31" i="17" s="1"/>
  <c r="E38" i="17" a="1"/>
  <c r="E38" i="17" s="1"/>
  <c r="E45" i="17" a="1"/>
  <c r="E45" i="17" s="1"/>
  <c r="E52" i="17" a="1"/>
  <c r="E52" i="17" s="1"/>
  <c r="E59" i="17" a="1"/>
  <c r="E59" i="17" s="1"/>
  <c r="E66" i="17" a="1"/>
  <c r="E66" i="17" s="1"/>
  <c r="J8" i="11"/>
  <c r="J9" i="11"/>
  <c r="J10" i="11"/>
  <c r="J11" i="11"/>
  <c r="J12" i="11"/>
  <c r="J13" i="11"/>
  <c r="H46" i="4"/>
  <c r="H54" i="4" s="1"/>
  <c r="G46" i="4"/>
  <c r="G54" i="4" s="1"/>
  <c r="F46" i="4"/>
  <c r="F54" i="4" s="1"/>
  <c r="E46" i="4"/>
  <c r="E54" i="4" s="1"/>
  <c r="D46" i="4"/>
  <c r="D54" i="4" s="1"/>
  <c r="C46" i="4"/>
  <c r="C54" i="4" s="1"/>
  <c r="L30" i="4"/>
  <c r="L53" i="4" s="1"/>
  <c r="H30" i="4"/>
  <c r="H53" i="4" s="1"/>
  <c r="G30" i="4"/>
  <c r="G53" i="4" s="1"/>
  <c r="F30" i="4"/>
  <c r="F53" i="4" s="1"/>
  <c r="E30" i="4"/>
  <c r="E53" i="4" s="1"/>
  <c r="D30" i="4"/>
  <c r="D53" i="4" s="1"/>
  <c r="C30" i="4"/>
  <c r="C53" i="4" s="1"/>
  <c r="L14" i="4"/>
  <c r="L52" i="4" s="1"/>
  <c r="H14" i="4"/>
  <c r="H52" i="4" s="1"/>
  <c r="G14" i="4"/>
  <c r="G52" i="4" s="1"/>
  <c r="F14" i="4"/>
  <c r="F52" i="4" s="1"/>
  <c r="E14" i="4"/>
  <c r="E52" i="4" s="1"/>
  <c r="D14" i="4"/>
  <c r="D52" i="4" s="1"/>
  <c r="C14" i="4"/>
  <c r="C52" i="4" s="1"/>
  <c r="D14" i="11"/>
  <c r="E14" i="11"/>
  <c r="F14" i="11"/>
  <c r="G14" i="11"/>
  <c r="H14" i="11"/>
  <c r="C14" i="11"/>
  <c r="J7" i="11"/>
  <c r="M7" i="11" s="1"/>
  <c r="J6" i="11"/>
  <c r="M6" i="11" s="1"/>
  <c r="J5" i="11"/>
  <c r="M5" i="11" s="1"/>
  <c r="L14" i="11"/>
  <c r="M13" i="11"/>
  <c r="M12" i="11"/>
  <c r="M11" i="11"/>
  <c r="M10" i="11"/>
  <c r="M9" i="11"/>
  <c r="M8" i="11"/>
  <c r="B5" i="11"/>
  <c r="B6" i="11"/>
  <c r="B7" i="11"/>
  <c r="B8" i="11"/>
  <c r="B9" i="11"/>
  <c r="B10" i="11"/>
  <c r="B11" i="11"/>
  <c r="B12" i="11"/>
  <c r="B13" i="11"/>
  <c r="B4" i="11"/>
  <c r="E150" i="17" l="1" a="1"/>
  <c r="E150" i="17" s="1"/>
  <c r="D23" i="16" a="1"/>
  <c r="D23" i="16" s="1"/>
  <c r="J36" i="4"/>
  <c r="E143" i="17" a="1"/>
  <c r="E143" i="17" s="1"/>
  <c r="E55" i="4"/>
  <c r="E60" i="4" s="1"/>
  <c r="F55" i="4"/>
  <c r="F60" i="4" s="1"/>
  <c r="G55" i="4"/>
  <c r="G60" i="4" s="1"/>
  <c r="E10" i="17" a="1"/>
  <c r="E10" i="17" s="1"/>
  <c r="E3" i="17" a="1"/>
  <c r="E3" i="17" s="1"/>
  <c r="H55" i="4"/>
  <c r="H60" i="4" s="1"/>
  <c r="C55" i="4"/>
  <c r="C60" i="4" s="1"/>
  <c r="D55" i="4"/>
  <c r="D60" i="4" s="1"/>
  <c r="M6" i="4"/>
  <c r="J7" i="4"/>
  <c r="M7" i="4" s="1"/>
  <c r="J8" i="4"/>
  <c r="M8" i="4" s="1"/>
  <c r="J9" i="4"/>
  <c r="M9" i="4" s="1"/>
  <c r="J10" i="4"/>
  <c r="M10" i="4" s="1"/>
  <c r="J11" i="4"/>
  <c r="M11" i="4" s="1"/>
  <c r="J12" i="4"/>
  <c r="M12" i="4" s="1"/>
  <c r="J13" i="4"/>
  <c r="M13" i="4" s="1"/>
  <c r="J21" i="4"/>
  <c r="M21" i="4" s="1"/>
  <c r="J22" i="4"/>
  <c r="M22" i="4" s="1"/>
  <c r="J23" i="4"/>
  <c r="M23" i="4" s="1"/>
  <c r="J24" i="4"/>
  <c r="M24" i="4" s="1"/>
  <c r="J25" i="4"/>
  <c r="M25" i="4" s="1"/>
  <c r="J26" i="4"/>
  <c r="M26" i="4" s="1"/>
  <c r="J27" i="4"/>
  <c r="M27" i="4" s="1"/>
  <c r="J28" i="4"/>
  <c r="M28" i="4" s="1"/>
  <c r="J29" i="4"/>
  <c r="M29" i="4" s="1"/>
  <c r="J37" i="4"/>
  <c r="M37" i="4" s="1"/>
  <c r="J38" i="4"/>
  <c r="M38" i="4" s="1"/>
  <c r="J39" i="4"/>
  <c r="M39" i="4" s="1"/>
  <c r="J40" i="4"/>
  <c r="M40" i="4" s="1"/>
  <c r="J41" i="4"/>
  <c r="M41" i="4" s="1"/>
  <c r="J42" i="4"/>
  <c r="M42" i="4" s="1"/>
  <c r="J43" i="4"/>
  <c r="M43" i="4" s="1"/>
  <c r="J44" i="4"/>
  <c r="M44" i="4" s="1"/>
  <c r="J45" i="4"/>
  <c r="M45" i="4" s="1"/>
  <c r="I14" i="11"/>
  <c r="I46" i="4"/>
  <c r="I30" i="4"/>
  <c r="I53" i="4" s="1"/>
  <c r="I14" i="4"/>
  <c r="I52" i="4" s="1"/>
  <c r="I54" i="4" l="1"/>
  <c r="L54" i="4"/>
  <c r="L55" i="4" s="1"/>
  <c r="L60" i="4" s="1"/>
  <c r="I55" i="4"/>
  <c r="I60" i="4" s="1"/>
  <c r="J14" i="11"/>
  <c r="M14" i="11"/>
  <c r="M16" i="11" s="1"/>
  <c r="J46" i="4"/>
  <c r="J54" i="4" s="1"/>
  <c r="M36" i="4"/>
  <c r="J30" i="4"/>
  <c r="J53" i="4" s="1"/>
  <c r="M20" i="4"/>
  <c r="M30" i="4" s="1"/>
  <c r="J14" i="4"/>
  <c r="J52" i="4" s="1"/>
  <c r="M46" i="4" l="1"/>
  <c r="E23" i="16" a="1"/>
  <c r="E23" i="16" s="1"/>
  <c r="E13" i="16" a="1"/>
  <c r="E13" i="16" s="1"/>
  <c r="M14" i="4"/>
  <c r="M16" i="4" s="1"/>
  <c r="E3" i="16" a="1"/>
  <c r="E3" i="16" s="1"/>
  <c r="J55" i="4"/>
  <c r="J60" i="4" s="1"/>
  <c r="M32" i="4"/>
  <c r="M53" i="4"/>
  <c r="M54" i="4" l="1"/>
  <c r="M52" i="4"/>
  <c r="M55" i="4" l="1"/>
  <c r="M60" i="4" s="1"/>
  <c r="M57" i="4" l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1">
    <bk>
      <extLst>
        <ext uri="{3e2802c4-a4d2-4d8b-9148-e3be6c30e623}">
          <xlrd:rvb i="0"/>
        </ext>
      </extLst>
    </bk>
  </futureMetadata>
  <cellMetadata count="1">
    <bk>
      <rc t="1" v="0"/>
    </bk>
  </cellMetadata>
  <valueMetadata count="1">
    <bk>
      <rc t="2" v="0"/>
    </bk>
  </valueMetadata>
</metadata>
</file>

<file path=xl/sharedStrings.xml><?xml version="1.0" encoding="utf-8"?>
<sst xmlns="http://schemas.openxmlformats.org/spreadsheetml/2006/main" count="389" uniqueCount="79">
  <si>
    <t>Participant</t>
  </si>
  <si>
    <t>Work Packages</t>
  </si>
  <si>
    <t>SHORT NAME</t>
  </si>
  <si>
    <t>LEGAL NAME</t>
  </si>
  <si>
    <t>Activity Leader (Y/N)</t>
  </si>
  <si>
    <t>Nr.</t>
  </si>
  <si>
    <t>Participant A</t>
  </si>
  <si>
    <t>WP 1</t>
  </si>
  <si>
    <t>Activity Management</t>
  </si>
  <si>
    <t>&lt;= mandatory</t>
  </si>
  <si>
    <t>Participant B</t>
  </si>
  <si>
    <t>WP 2</t>
  </si>
  <si>
    <t>WP 2 name</t>
  </si>
  <si>
    <t>Participant C</t>
  </si>
  <si>
    <t>WP 3</t>
  </si>
  <si>
    <t>WP 3 name</t>
  </si>
  <si>
    <t>Participant D</t>
  </si>
  <si>
    <t>WP 4</t>
  </si>
  <si>
    <t>WP 4 name</t>
  </si>
  <si>
    <t>Participant E</t>
  </si>
  <si>
    <t>WP 5</t>
  </si>
  <si>
    <t>WP 5 name</t>
  </si>
  <si>
    <t>Participant F</t>
  </si>
  <si>
    <t>WP 6</t>
  </si>
  <si>
    <t>WP 6 name</t>
  </si>
  <si>
    <t>Participant G</t>
  </si>
  <si>
    <t>WP 7</t>
  </si>
  <si>
    <t>WP 7 name</t>
  </si>
  <si>
    <t>Participant H</t>
  </si>
  <si>
    <t>WP 8</t>
  </si>
  <si>
    <t>WP 8 name</t>
  </si>
  <si>
    <t>Participant I</t>
  </si>
  <si>
    <t>WP 9</t>
  </si>
  <si>
    <t>WP 9 name</t>
  </si>
  <si>
    <t>Participant J</t>
  </si>
  <si>
    <t>WP 10</t>
  </si>
  <si>
    <t>WP 10 name</t>
  </si>
  <si>
    <t>Work Package</t>
  </si>
  <si>
    <t>A Personnel Costs</t>
  </si>
  <si>
    <t>B Sub-contracting</t>
  </si>
  <si>
    <t>C1 Travel</t>
  </si>
  <si>
    <t>C2 Depreciation</t>
  </si>
  <si>
    <t>C3 Other Goods, Works and Services</t>
  </si>
  <si>
    <t>D2 Internally Invoiced Good and Services</t>
  </si>
  <si>
    <t>E Indirect costs</t>
  </si>
  <si>
    <t>Total Costs</t>
  </si>
  <si>
    <t>EIT Food funding</t>
  </si>
  <si>
    <t>Co-funding</t>
  </si>
  <si>
    <t>Co-funding rate</t>
  </si>
  <si>
    <t>EUR</t>
  </si>
  <si>
    <t>Total Budget</t>
  </si>
  <si>
    <t>Personnel Costs</t>
  </si>
  <si>
    <t>Match with total budget in work package tab</t>
  </si>
  <si>
    <t>Year</t>
  </si>
  <si>
    <t>EIT Funding</t>
  </si>
  <si>
    <t>Co-Funding</t>
  </si>
  <si>
    <t>Filter Column J, without empty cells.</t>
  </si>
  <si>
    <t>Organisation Name</t>
  </si>
  <si>
    <t>Cost category</t>
  </si>
  <si>
    <t>Amount planned</t>
  </si>
  <si>
    <t>Participant + Budget + Year</t>
  </si>
  <si>
    <t>Filter Column J, without zero.</t>
  </si>
  <si>
    <t xml:space="preserve">Filter Column L, without empty cells. </t>
  </si>
  <si>
    <t>Filter Column N, without indirect costs.</t>
  </si>
  <si>
    <t>Organization + Budget + Year</t>
  </si>
  <si>
    <t>Organization name</t>
  </si>
  <si>
    <t xml:space="preserve"> Budget 2028</t>
  </si>
  <si>
    <t xml:space="preserve"> Budget 2027</t>
  </si>
  <si>
    <t xml:space="preserve"> Budget 2026</t>
  </si>
  <si>
    <t xml:space="preserve">A Personnel </t>
  </si>
  <si>
    <t>Cost Description</t>
  </si>
  <si>
    <t>Detail job categories, average cost per category, person-month, role in the project</t>
  </si>
  <si>
    <t>Reason for subcontracting, subcontractors needed, estim. cost per subcontract</t>
  </si>
  <si>
    <t>Reason for travel and general calculation (nr. travel, type (land or flight), cost, pax/ trip)</t>
  </si>
  <si>
    <t>List of equipment and per each equipment the estimated use (%), depreciation, purchase value</t>
  </si>
  <si>
    <t>Type of cost and estimated budget per type. Refer to AGA for examples. Justify the need to implement the action.</t>
  </si>
  <si>
    <t>Detail costs provided within the same legal entity invoiced or charged internally.</t>
  </si>
  <si>
    <t>Explanation for the cost on this category</t>
  </si>
  <si>
    <t>Explanation for the total cost on this 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</si>
</sst>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8EA9DB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60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/>
    <xf numFmtId="0" fontId="0" fillId="7" borderId="1" xfId="0" applyFill="1" applyBorder="1" applyAlignment="1">
      <alignment horizontal="center" vertical="center" wrapText="1"/>
    </xf>
    <xf numFmtId="0" fontId="2" fillId="0" borderId="0" xfId="0" applyFont="1"/>
    <xf numFmtId="0" fontId="6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9" fontId="5" fillId="5" borderId="1" xfId="1" applyFont="1" applyFill="1" applyBorder="1" applyAlignment="1">
      <alignment vertical="center"/>
    </xf>
    <xf numFmtId="3" fontId="0" fillId="0" borderId="0" xfId="0" applyNumberFormat="1"/>
    <xf numFmtId="0" fontId="0" fillId="0" borderId="0" xfId="0" applyAlignment="1">
      <alignment horizontal="center"/>
    </xf>
    <xf numFmtId="3" fontId="0" fillId="0" borderId="1" xfId="0" applyNumberFormat="1" applyBorder="1"/>
    <xf numFmtId="0" fontId="2" fillId="0" borderId="0" xfId="0" applyFont="1" applyAlignment="1">
      <alignment vertical="center"/>
    </xf>
    <xf numFmtId="3" fontId="2" fillId="0" borderId="0" xfId="0" applyNumberFormat="1" applyFont="1"/>
    <xf numFmtId="0" fontId="4" fillId="3" borderId="5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3" fontId="2" fillId="6" borderId="1" xfId="0" applyNumberFormat="1" applyFont="1" applyFill="1" applyBorder="1"/>
    <xf numFmtId="0" fontId="0" fillId="0" borderId="3" xfId="0" applyBorder="1"/>
    <xf numFmtId="0" fontId="0" fillId="0" borderId="2" xfId="0" applyBorder="1"/>
    <xf numFmtId="0" fontId="0" fillId="0" borderId="5" xfId="0" applyBorder="1"/>
    <xf numFmtId="0" fontId="0" fillId="0" borderId="4" xfId="0" applyBorder="1"/>
    <xf numFmtId="0" fontId="0" fillId="0" borderId="6" xfId="0" applyBorder="1"/>
    <xf numFmtId="0" fontId="0" fillId="8" borderId="3" xfId="0" applyFill="1" applyBorder="1"/>
    <xf numFmtId="0" fontId="0" fillId="10" borderId="1" xfId="0" applyFill="1" applyBorder="1"/>
    <xf numFmtId="0" fontId="0" fillId="0" borderId="8" xfId="0" applyBorder="1"/>
    <xf numFmtId="0" fontId="0" fillId="3" borderId="1" xfId="0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0" fillId="9" borderId="0" xfId="0" applyFill="1"/>
    <xf numFmtId="0" fontId="0" fillId="8" borderId="1" xfId="0" applyFill="1" applyBorder="1"/>
    <xf numFmtId="0" fontId="7" fillId="0" borderId="1" xfId="0" applyFont="1" applyBorder="1"/>
    <xf numFmtId="0" fontId="7" fillId="0" borderId="0" xfId="0" applyFont="1"/>
    <xf numFmtId="0" fontId="8" fillId="0" borderId="0" xfId="0" applyFont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2" fillId="9" borderId="0" xfId="0" applyFont="1" applyFill="1"/>
    <xf numFmtId="0" fontId="5" fillId="5" borderId="1" xfId="0" applyFont="1" applyFill="1" applyBorder="1" applyAlignment="1">
      <alignment vertical="center"/>
    </xf>
    <xf numFmtId="3" fontId="7" fillId="11" borderId="8" xfId="0" applyNumberFormat="1" applyFont="1" applyFill="1" applyBorder="1" applyAlignment="1">
      <alignment horizontal="center" vertical="center" wrapText="1"/>
    </xf>
    <xf numFmtId="3" fontId="7" fillId="11" borderId="9" xfId="0" applyNumberFormat="1" applyFont="1" applyFill="1" applyBorder="1" applyAlignment="1">
      <alignment horizontal="center" vertical="center" wrapText="1"/>
    </xf>
    <xf numFmtId="3" fontId="7" fillId="11" borderId="10" xfId="0" applyNumberFormat="1" applyFont="1" applyFill="1" applyBorder="1" applyAlignment="1">
      <alignment horizontal="center" vertical="center" wrapText="1"/>
    </xf>
    <xf numFmtId="0" fontId="7" fillId="11" borderId="0" xfId="0" applyFont="1" applyFill="1" applyAlignment="1">
      <alignment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3" fontId="0" fillId="0" borderId="9" xfId="0" applyNumberFormat="1" applyBorder="1"/>
    <xf numFmtId="0" fontId="2" fillId="0" borderId="12" xfId="0" applyFont="1" applyBorder="1" applyAlignment="1">
      <alignment vertical="center" wrapText="1"/>
    </xf>
    <xf numFmtId="0" fontId="0" fillId="0" borderId="12" xfId="0" applyBorder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0" fillId="12" borderId="0" xfId="0" applyFill="1"/>
    <xf numFmtId="2" fontId="0" fillId="0" borderId="0" xfId="0" applyNumberFormat="1"/>
    <xf numFmtId="0" fontId="4" fillId="12" borderId="0" xfId="0" applyFont="1" applyFill="1"/>
    <xf numFmtId="0" fontId="9" fillId="0" borderId="0" xfId="0" applyFont="1"/>
    <xf numFmtId="0" fontId="0" fillId="13" borderId="0" xfId="0" applyFill="1"/>
    <xf numFmtId="3" fontId="0" fillId="3" borderId="2" xfId="0" applyNumberFormat="1" applyFill="1" applyBorder="1" applyAlignment="1">
      <alignment horizontal="center" vertical="center" wrapText="1"/>
    </xf>
    <xf numFmtId="3" fontId="0" fillId="3" borderId="7" xfId="0" applyNumberFormat="1" applyFill="1" applyBorder="1" applyAlignment="1">
      <alignment horizontal="center" vertical="center" wrapText="1"/>
    </xf>
    <xf numFmtId="3" fontId="0" fillId="3" borderId="3" xfId="0" applyNumberFormat="1" applyFill="1" applyBorder="1" applyAlignment="1">
      <alignment horizontal="center" vertical="center" wrapText="1"/>
    </xf>
    <xf numFmtId="3" fontId="0" fillId="3" borderId="1" xfId="0" applyNumberFormat="1" applyFill="1" applyBorder="1" applyAlignment="1">
      <alignment horizontal="center" vertical="center" wrapText="1"/>
    </xf>
    <xf numFmtId="3" fontId="4" fillId="0" borderId="1" xfId="0" applyNumberFormat="1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center" vertical="center" wrapText="1"/>
    </xf>
    <xf numFmtId="3" fontId="4" fillId="8" borderId="1" xfId="0" applyNumberFormat="1" applyFont="1" applyFill="1" applyBorder="1" applyAlignment="1">
      <alignment horizontal="center" vertical="center" wrapText="1"/>
    </xf>
  </cellXfs>
  <cellStyles count="3">
    <cellStyle name="Comma 2" xfId="2" xr:uid="{1D034C76-9BAD-4956-8183-5F226A0EBE27}"/>
    <cellStyle name="Normal" xfId="0" builtinId="0"/>
    <cellStyle name="Per cent" xfId="1" builtinId="5"/>
  </cellStyles>
  <dxfs count="39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 tint="-4.9989318521683403E-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color rgb="FF000000"/>
      </font>
      <numFmt numFmtId="3" formatCode="#,##0"/>
      <fill>
        <patternFill patternType="solid">
          <fgColor indexed="64"/>
          <bgColor rgb="FF8EA9DB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color rgb="FF000000"/>
      </font>
      <numFmt numFmtId="3" formatCode="#,##0"/>
      <fill>
        <patternFill patternType="solid">
          <fgColor indexed="64"/>
          <bgColor rgb="FF8EA9DB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none"/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</dxfs>
  <tableStyles count="0" defaultTableStyle="TableStyleMedium2" defaultPivotStyle="PivotStyleLight16"/>
  <colors>
    <mruColors>
      <color rgb="FF8EA9DB"/>
      <color rgb="FF8CC5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06/relationships/rdRichValueTypes" Target="richData/rdRichValueTyp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17/06/relationships/rdRichValueStructure" Target="richData/rdrichvaluestructure.xml"/><Relationship Id="rId10" Type="http://schemas.openxmlformats.org/officeDocument/2006/relationships/theme" Target="theme/theme1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microsoft.com/office/2017/06/relationships/rdRichValue" Target="richData/rdrichvalue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24</xdr:row>
      <xdr:rowOff>66675</xdr:rowOff>
    </xdr:from>
    <xdr:to>
      <xdr:col>5</xdr:col>
      <xdr:colOff>95250</xdr:colOff>
      <xdr:row>26</xdr:row>
      <xdr:rowOff>95250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C49DCAE-741F-BEF6-89F2-E25FA719EE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6275" y="4638675"/>
          <a:ext cx="2466975" cy="409575"/>
        </a:xfrm>
        <a:prstGeom prst="rect">
          <a:avLst/>
        </a:prstGeom>
      </xdr:spPr>
    </xdr:pic>
    <xdr:clientData/>
  </xdr:twoCellAnchor>
  <xdr:twoCellAnchor>
    <xdr:from>
      <xdr:col>0</xdr:col>
      <xdr:colOff>600075</xdr:colOff>
      <xdr:row>1</xdr:row>
      <xdr:rowOff>28575</xdr:rowOff>
    </xdr:from>
    <xdr:to>
      <xdr:col>16</xdr:col>
      <xdr:colOff>276225</xdr:colOff>
      <xdr:row>23</xdr:row>
      <xdr:rowOff>104775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70DA77A4-BD35-63A0-0DAD-AD4DACBD36E7}"/>
            </a:ext>
            <a:ext uri="{147F2762-F138-4A5C-976F-8EAC2B608ADB}">
              <a16:predDERef xmlns:a16="http://schemas.microsoft.com/office/drawing/2014/main" pred="{BC49DCAE-741F-BEF6-89F2-E25FA719EE2B}"/>
            </a:ext>
          </a:extLst>
        </xdr:cNvPr>
        <xdr:cNvSpPr txBox="1"/>
      </xdr:nvSpPr>
      <xdr:spPr>
        <a:xfrm>
          <a:off x="600075" y="219075"/>
          <a:ext cx="9429750" cy="4267200"/>
        </a:xfrm>
        <a:prstGeom prst="rect">
          <a:avLst/>
        </a:prstGeom>
        <a:solidFill>
          <a:srgbClr val="8EA9DB"/>
        </a:solidFill>
        <a:ln>
          <a:solidFill>
            <a:schemeClr val="bg1"/>
          </a:solidFill>
        </a:ln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marL="0" indent="0" algn="l"/>
          <a:endParaRPr lang="en-US" sz="1400" b="0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r>
            <a:rPr lang="en-US" sz="14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Please follow the instructions below:</a:t>
          </a:r>
          <a:endParaRPr lang="en-US" sz="1400" b="1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endParaRPr lang="en-US" sz="1400" b="1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r>
            <a:rPr lang="en-US" sz="1400" b="1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This file is protected. Do not alter or unlock.</a:t>
          </a:r>
        </a:p>
        <a:p>
          <a:pPr marL="0" indent="0" algn="l"/>
          <a:endParaRPr lang="en-US" sz="1400" b="1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r>
            <a:rPr lang="en-US" sz="1400" b="1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Participants &amp; Work Packages Tab: </a:t>
          </a:r>
          <a:r>
            <a:rPr lang="en-US" sz="14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Complete this tab before moving to any others. Columns C and H must be filled in to populate information in the other tabs.</a:t>
          </a:r>
          <a:endParaRPr lang="en-US" sz="1400" b="1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endParaRPr lang="en-US" sz="1400" b="1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r>
            <a:rPr lang="en-US" sz="1400" b="1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Budget per Work Package Tab: </a:t>
          </a:r>
          <a:r>
            <a:rPr lang="en-US" sz="14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Enter the work package budget per each cost category. Indicate the amount requested from EIT. The co-funding will be calculated automatically.</a:t>
          </a:r>
          <a:endParaRPr lang="en-US" sz="1400" b="1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endParaRPr lang="en-US" sz="1400" b="1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r>
            <a:rPr lang="en-US" sz="1400" b="1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Annual Budget per participant Tab:</a:t>
          </a:r>
          <a:r>
            <a:rPr lang="en-US" sz="14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Provide the annual budget for each participant/beneficiary, following the same approach as the previous tab.</a:t>
          </a:r>
          <a:endParaRPr lang="en-US" sz="1400" b="1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endParaRPr lang="en-US" sz="1400" b="1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r>
            <a:rPr lang="en-US" sz="1400" b="1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Annual Budget Justification Tab:</a:t>
          </a:r>
          <a:r>
            <a:rPr lang="en-US" sz="14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Provide a clear justification for your budget allocation in this section.</a:t>
          </a:r>
        </a:p>
        <a:p>
          <a:pPr marL="0" indent="0" algn="l"/>
          <a:endParaRPr lang="en-US" sz="1400" b="0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r>
            <a:rPr lang="en-US" sz="14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For further information on cost categories, please consult: https://ec.europa.eu/info/funding-tenders/opportunities/docs/2021-2027/common/guidance/aga_en.pdf</a:t>
          </a:r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vvas Paschos" refreshedDate="46066.498789699071" createdVersion="8" refreshedVersion="8" minRefreshableVersion="3" recordCount="196" xr:uid="{4904B18F-E53E-4183-8B90-F500803A1FC8}">
  <cacheSource type="worksheet">
    <worksheetSource ref="B2:F198" sheet="Budget lines"/>
  </cacheSource>
  <cacheFields count="5">
    <cacheField name="Participant" numFmtId="0">
      <sharedItems count="3">
        <s v=""/>
        <s v="a" u="1"/>
        <s v="b" u="1"/>
      </sharedItems>
    </cacheField>
    <cacheField name="Year" numFmtId="0">
      <sharedItems containsSemiMixedTypes="0" containsString="0" containsNumber="1" containsInteger="1" minValue="2026" maxValue="2028" count="3">
        <n v="2026"/>
        <n v="2027"/>
        <n v="2028"/>
      </sharedItems>
    </cacheField>
    <cacheField name="Cost category" numFmtId="0">
      <sharedItems count="7">
        <s v="A Personnel Costs"/>
        <s v="B Sub-contracting"/>
        <s v="C1 Travel"/>
        <s v="C2 Depreciation"/>
        <s v="C3 Other Goods, Works and Services"/>
        <s v="D2 Internally Invoiced Good and Services"/>
        <s v="E Indirect costs"/>
      </sharedItems>
    </cacheField>
    <cacheField name="Amount planned" numFmtId="0">
      <sharedItems containsSemiMixedTypes="0" containsString="0" containsNumber="1" containsInteger="1" minValue="0" maxValue="3000" count="5">
        <n v="0"/>
        <n v="1000" u="1"/>
        <n v="250" u="1"/>
        <n v="3000" u="1"/>
        <n v="750" u="1"/>
      </sharedItems>
    </cacheField>
    <cacheField name="Participant + Budget + Year" numFmtId="0">
      <sharedItems count="9">
        <s v=" Budget 2026"/>
        <s v=" Budget 2027"/>
        <s v=" Budget 2028"/>
        <s v="a Budget 2026" u="1"/>
        <s v="b Budget 2026" u="1"/>
        <s v="a Budget 2027" u="1"/>
        <s v="b Budget 2027" u="1"/>
        <s v="a Budget 2028" u="1"/>
        <s v="b Budget 2028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vvas Paschos" refreshedDate="46066.498789930556" createdVersion="8" refreshedVersion="8" minRefreshableVersion="3" recordCount="30" xr:uid="{1886717B-7360-465B-AC78-9BF887D3D671}">
  <cacheSource type="worksheet">
    <worksheetSource ref="B2:E32" sheet="Budget"/>
  </cacheSource>
  <cacheFields count="4">
    <cacheField name="Participant" numFmtId="0">
      <sharedItems count="3">
        <s v=""/>
        <s v="a" u="1"/>
        <s v="b" u="1"/>
      </sharedItems>
    </cacheField>
    <cacheField name="Year" numFmtId="0">
      <sharedItems containsSemiMixedTypes="0" containsString="0" containsNumber="1" containsInteger="1" minValue="2026" maxValue="2028" count="3">
        <n v="2026"/>
        <n v="2027"/>
        <n v="2028"/>
      </sharedItems>
    </cacheField>
    <cacheField name="EIT Funding" numFmtId="0">
      <sharedItems containsSemiMixedTypes="0" containsString="0" containsNumber="1" containsInteger="1" minValue="0" maxValue="1000" count="4">
        <n v="0"/>
        <n v="1" u="1"/>
        <n v="22" u="1"/>
        <n v="1000" u="1"/>
      </sharedItems>
    </cacheField>
    <cacheField name="Co-Funding" numFmtId="0">
      <sharedItems containsSemiMixedTypes="0" containsString="0" containsNumber="1" containsInteger="1" minValue="0" maxValue="3728" count="5">
        <n v="0"/>
        <n v="1249" u="1"/>
        <n v="1228" u="1"/>
        <n v="3728" u="1"/>
        <n v="250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6">
  <r>
    <x v="0"/>
    <x v="0"/>
    <x v="0"/>
    <x v="0"/>
    <x v="0"/>
  </r>
  <r>
    <x v="0"/>
    <x v="0"/>
    <x v="1"/>
    <x v="0"/>
    <x v="0"/>
  </r>
  <r>
    <x v="0"/>
    <x v="0"/>
    <x v="2"/>
    <x v="0"/>
    <x v="0"/>
  </r>
  <r>
    <x v="0"/>
    <x v="0"/>
    <x v="3"/>
    <x v="0"/>
    <x v="0"/>
  </r>
  <r>
    <x v="0"/>
    <x v="0"/>
    <x v="4"/>
    <x v="0"/>
    <x v="0"/>
  </r>
  <r>
    <x v="0"/>
    <x v="0"/>
    <x v="5"/>
    <x v="0"/>
    <x v="0"/>
  </r>
  <r>
    <x v="0"/>
    <x v="0"/>
    <x v="6"/>
    <x v="0"/>
    <x v="0"/>
  </r>
  <r>
    <x v="0"/>
    <x v="0"/>
    <x v="0"/>
    <x v="0"/>
    <x v="0"/>
  </r>
  <r>
    <x v="0"/>
    <x v="0"/>
    <x v="1"/>
    <x v="0"/>
    <x v="0"/>
  </r>
  <r>
    <x v="0"/>
    <x v="0"/>
    <x v="2"/>
    <x v="0"/>
    <x v="0"/>
  </r>
  <r>
    <x v="0"/>
    <x v="0"/>
    <x v="3"/>
    <x v="0"/>
    <x v="0"/>
  </r>
  <r>
    <x v="0"/>
    <x v="0"/>
    <x v="4"/>
    <x v="0"/>
    <x v="0"/>
  </r>
  <r>
    <x v="0"/>
    <x v="0"/>
    <x v="5"/>
    <x v="0"/>
    <x v="0"/>
  </r>
  <r>
    <x v="0"/>
    <x v="0"/>
    <x v="6"/>
    <x v="0"/>
    <x v="0"/>
  </r>
  <r>
    <x v="0"/>
    <x v="0"/>
    <x v="0"/>
    <x v="0"/>
    <x v="0"/>
  </r>
  <r>
    <x v="0"/>
    <x v="0"/>
    <x v="1"/>
    <x v="0"/>
    <x v="0"/>
  </r>
  <r>
    <x v="0"/>
    <x v="0"/>
    <x v="2"/>
    <x v="0"/>
    <x v="0"/>
  </r>
  <r>
    <x v="0"/>
    <x v="0"/>
    <x v="3"/>
    <x v="0"/>
    <x v="0"/>
  </r>
  <r>
    <x v="0"/>
    <x v="0"/>
    <x v="4"/>
    <x v="0"/>
    <x v="0"/>
  </r>
  <r>
    <x v="0"/>
    <x v="0"/>
    <x v="5"/>
    <x v="0"/>
    <x v="0"/>
  </r>
  <r>
    <x v="0"/>
    <x v="0"/>
    <x v="6"/>
    <x v="0"/>
    <x v="0"/>
  </r>
  <r>
    <x v="0"/>
    <x v="0"/>
    <x v="0"/>
    <x v="0"/>
    <x v="0"/>
  </r>
  <r>
    <x v="0"/>
    <x v="0"/>
    <x v="1"/>
    <x v="0"/>
    <x v="0"/>
  </r>
  <r>
    <x v="0"/>
    <x v="0"/>
    <x v="2"/>
    <x v="0"/>
    <x v="0"/>
  </r>
  <r>
    <x v="0"/>
    <x v="0"/>
    <x v="3"/>
    <x v="0"/>
    <x v="0"/>
  </r>
  <r>
    <x v="0"/>
    <x v="0"/>
    <x v="4"/>
    <x v="0"/>
    <x v="0"/>
  </r>
  <r>
    <x v="0"/>
    <x v="0"/>
    <x v="5"/>
    <x v="0"/>
    <x v="0"/>
  </r>
  <r>
    <x v="0"/>
    <x v="0"/>
    <x v="6"/>
    <x v="0"/>
    <x v="0"/>
  </r>
  <r>
    <x v="0"/>
    <x v="0"/>
    <x v="0"/>
    <x v="0"/>
    <x v="0"/>
  </r>
  <r>
    <x v="0"/>
    <x v="0"/>
    <x v="1"/>
    <x v="0"/>
    <x v="0"/>
  </r>
  <r>
    <x v="0"/>
    <x v="0"/>
    <x v="2"/>
    <x v="0"/>
    <x v="0"/>
  </r>
  <r>
    <x v="0"/>
    <x v="0"/>
    <x v="3"/>
    <x v="0"/>
    <x v="0"/>
  </r>
  <r>
    <x v="0"/>
    <x v="0"/>
    <x v="4"/>
    <x v="0"/>
    <x v="0"/>
  </r>
  <r>
    <x v="0"/>
    <x v="0"/>
    <x v="5"/>
    <x v="0"/>
    <x v="0"/>
  </r>
  <r>
    <x v="0"/>
    <x v="0"/>
    <x v="6"/>
    <x v="0"/>
    <x v="0"/>
  </r>
  <r>
    <x v="0"/>
    <x v="0"/>
    <x v="0"/>
    <x v="0"/>
    <x v="0"/>
  </r>
  <r>
    <x v="0"/>
    <x v="0"/>
    <x v="1"/>
    <x v="0"/>
    <x v="0"/>
  </r>
  <r>
    <x v="0"/>
    <x v="0"/>
    <x v="2"/>
    <x v="0"/>
    <x v="0"/>
  </r>
  <r>
    <x v="0"/>
    <x v="0"/>
    <x v="3"/>
    <x v="0"/>
    <x v="0"/>
  </r>
  <r>
    <x v="0"/>
    <x v="0"/>
    <x v="4"/>
    <x v="0"/>
    <x v="0"/>
  </r>
  <r>
    <x v="0"/>
    <x v="0"/>
    <x v="5"/>
    <x v="0"/>
    <x v="0"/>
  </r>
  <r>
    <x v="0"/>
    <x v="0"/>
    <x v="6"/>
    <x v="0"/>
    <x v="0"/>
  </r>
  <r>
    <x v="0"/>
    <x v="0"/>
    <x v="0"/>
    <x v="0"/>
    <x v="0"/>
  </r>
  <r>
    <x v="0"/>
    <x v="0"/>
    <x v="1"/>
    <x v="0"/>
    <x v="0"/>
  </r>
  <r>
    <x v="0"/>
    <x v="0"/>
    <x v="2"/>
    <x v="0"/>
    <x v="0"/>
  </r>
  <r>
    <x v="0"/>
    <x v="0"/>
    <x v="3"/>
    <x v="0"/>
    <x v="0"/>
  </r>
  <r>
    <x v="0"/>
    <x v="0"/>
    <x v="4"/>
    <x v="0"/>
    <x v="0"/>
  </r>
  <r>
    <x v="0"/>
    <x v="0"/>
    <x v="5"/>
    <x v="0"/>
    <x v="0"/>
  </r>
  <r>
    <x v="0"/>
    <x v="0"/>
    <x v="6"/>
    <x v="0"/>
    <x v="0"/>
  </r>
  <r>
    <x v="0"/>
    <x v="0"/>
    <x v="0"/>
    <x v="0"/>
    <x v="0"/>
  </r>
  <r>
    <x v="0"/>
    <x v="0"/>
    <x v="1"/>
    <x v="0"/>
    <x v="0"/>
  </r>
  <r>
    <x v="0"/>
    <x v="0"/>
    <x v="2"/>
    <x v="0"/>
    <x v="0"/>
  </r>
  <r>
    <x v="0"/>
    <x v="0"/>
    <x v="3"/>
    <x v="0"/>
    <x v="0"/>
  </r>
  <r>
    <x v="0"/>
    <x v="0"/>
    <x v="4"/>
    <x v="0"/>
    <x v="0"/>
  </r>
  <r>
    <x v="0"/>
    <x v="0"/>
    <x v="5"/>
    <x v="0"/>
    <x v="0"/>
  </r>
  <r>
    <x v="0"/>
    <x v="0"/>
    <x v="6"/>
    <x v="0"/>
    <x v="0"/>
  </r>
  <r>
    <x v="0"/>
    <x v="0"/>
    <x v="0"/>
    <x v="0"/>
    <x v="0"/>
  </r>
  <r>
    <x v="0"/>
    <x v="0"/>
    <x v="1"/>
    <x v="0"/>
    <x v="0"/>
  </r>
  <r>
    <x v="0"/>
    <x v="0"/>
    <x v="2"/>
    <x v="0"/>
    <x v="0"/>
  </r>
  <r>
    <x v="0"/>
    <x v="0"/>
    <x v="3"/>
    <x v="0"/>
    <x v="0"/>
  </r>
  <r>
    <x v="0"/>
    <x v="0"/>
    <x v="4"/>
    <x v="0"/>
    <x v="0"/>
  </r>
  <r>
    <x v="0"/>
    <x v="0"/>
    <x v="5"/>
    <x v="0"/>
    <x v="0"/>
  </r>
  <r>
    <x v="0"/>
    <x v="0"/>
    <x v="6"/>
    <x v="0"/>
    <x v="0"/>
  </r>
  <r>
    <x v="0"/>
    <x v="0"/>
    <x v="0"/>
    <x v="0"/>
    <x v="0"/>
  </r>
  <r>
    <x v="0"/>
    <x v="0"/>
    <x v="1"/>
    <x v="0"/>
    <x v="0"/>
  </r>
  <r>
    <x v="0"/>
    <x v="0"/>
    <x v="2"/>
    <x v="0"/>
    <x v="0"/>
  </r>
  <r>
    <x v="0"/>
    <x v="0"/>
    <x v="3"/>
    <x v="0"/>
    <x v="0"/>
  </r>
  <r>
    <x v="0"/>
    <x v="0"/>
    <x v="4"/>
    <x v="0"/>
    <x v="0"/>
  </r>
  <r>
    <x v="0"/>
    <x v="0"/>
    <x v="5"/>
    <x v="0"/>
    <x v="0"/>
  </r>
  <r>
    <x v="0"/>
    <x v="0"/>
    <x v="6"/>
    <x v="0"/>
    <x v="0"/>
  </r>
  <r>
    <x v="0"/>
    <x v="1"/>
    <x v="0"/>
    <x v="0"/>
    <x v="1"/>
  </r>
  <r>
    <x v="0"/>
    <x v="1"/>
    <x v="1"/>
    <x v="0"/>
    <x v="1"/>
  </r>
  <r>
    <x v="0"/>
    <x v="1"/>
    <x v="2"/>
    <x v="0"/>
    <x v="1"/>
  </r>
  <r>
    <x v="0"/>
    <x v="1"/>
    <x v="3"/>
    <x v="0"/>
    <x v="1"/>
  </r>
  <r>
    <x v="0"/>
    <x v="1"/>
    <x v="4"/>
    <x v="0"/>
    <x v="1"/>
  </r>
  <r>
    <x v="0"/>
    <x v="1"/>
    <x v="5"/>
    <x v="0"/>
    <x v="1"/>
  </r>
  <r>
    <x v="0"/>
    <x v="1"/>
    <x v="6"/>
    <x v="0"/>
    <x v="1"/>
  </r>
  <r>
    <x v="0"/>
    <x v="1"/>
    <x v="0"/>
    <x v="0"/>
    <x v="1"/>
  </r>
  <r>
    <x v="0"/>
    <x v="1"/>
    <x v="1"/>
    <x v="0"/>
    <x v="1"/>
  </r>
  <r>
    <x v="0"/>
    <x v="1"/>
    <x v="2"/>
    <x v="0"/>
    <x v="1"/>
  </r>
  <r>
    <x v="0"/>
    <x v="1"/>
    <x v="3"/>
    <x v="0"/>
    <x v="1"/>
  </r>
  <r>
    <x v="0"/>
    <x v="1"/>
    <x v="4"/>
    <x v="0"/>
    <x v="1"/>
  </r>
  <r>
    <x v="0"/>
    <x v="1"/>
    <x v="5"/>
    <x v="0"/>
    <x v="1"/>
  </r>
  <r>
    <x v="0"/>
    <x v="1"/>
    <x v="6"/>
    <x v="0"/>
    <x v="1"/>
  </r>
  <r>
    <x v="0"/>
    <x v="1"/>
    <x v="0"/>
    <x v="0"/>
    <x v="1"/>
  </r>
  <r>
    <x v="0"/>
    <x v="1"/>
    <x v="1"/>
    <x v="0"/>
    <x v="1"/>
  </r>
  <r>
    <x v="0"/>
    <x v="1"/>
    <x v="2"/>
    <x v="0"/>
    <x v="1"/>
  </r>
  <r>
    <x v="0"/>
    <x v="1"/>
    <x v="3"/>
    <x v="0"/>
    <x v="1"/>
  </r>
  <r>
    <x v="0"/>
    <x v="1"/>
    <x v="4"/>
    <x v="0"/>
    <x v="1"/>
  </r>
  <r>
    <x v="0"/>
    <x v="1"/>
    <x v="5"/>
    <x v="0"/>
    <x v="1"/>
  </r>
  <r>
    <x v="0"/>
    <x v="1"/>
    <x v="6"/>
    <x v="0"/>
    <x v="1"/>
  </r>
  <r>
    <x v="0"/>
    <x v="1"/>
    <x v="0"/>
    <x v="0"/>
    <x v="1"/>
  </r>
  <r>
    <x v="0"/>
    <x v="1"/>
    <x v="1"/>
    <x v="0"/>
    <x v="1"/>
  </r>
  <r>
    <x v="0"/>
    <x v="1"/>
    <x v="2"/>
    <x v="0"/>
    <x v="1"/>
  </r>
  <r>
    <x v="0"/>
    <x v="1"/>
    <x v="3"/>
    <x v="0"/>
    <x v="1"/>
  </r>
  <r>
    <x v="0"/>
    <x v="1"/>
    <x v="4"/>
    <x v="0"/>
    <x v="1"/>
  </r>
  <r>
    <x v="0"/>
    <x v="1"/>
    <x v="5"/>
    <x v="0"/>
    <x v="1"/>
  </r>
  <r>
    <x v="0"/>
    <x v="1"/>
    <x v="6"/>
    <x v="0"/>
    <x v="1"/>
  </r>
  <r>
    <x v="0"/>
    <x v="1"/>
    <x v="0"/>
    <x v="0"/>
    <x v="1"/>
  </r>
  <r>
    <x v="0"/>
    <x v="1"/>
    <x v="1"/>
    <x v="0"/>
    <x v="1"/>
  </r>
  <r>
    <x v="0"/>
    <x v="1"/>
    <x v="2"/>
    <x v="0"/>
    <x v="1"/>
  </r>
  <r>
    <x v="0"/>
    <x v="1"/>
    <x v="3"/>
    <x v="0"/>
    <x v="1"/>
  </r>
  <r>
    <x v="0"/>
    <x v="1"/>
    <x v="4"/>
    <x v="0"/>
    <x v="1"/>
  </r>
  <r>
    <x v="0"/>
    <x v="1"/>
    <x v="5"/>
    <x v="0"/>
    <x v="1"/>
  </r>
  <r>
    <x v="0"/>
    <x v="1"/>
    <x v="6"/>
    <x v="0"/>
    <x v="1"/>
  </r>
  <r>
    <x v="0"/>
    <x v="1"/>
    <x v="0"/>
    <x v="0"/>
    <x v="1"/>
  </r>
  <r>
    <x v="0"/>
    <x v="1"/>
    <x v="1"/>
    <x v="0"/>
    <x v="1"/>
  </r>
  <r>
    <x v="0"/>
    <x v="1"/>
    <x v="2"/>
    <x v="0"/>
    <x v="1"/>
  </r>
  <r>
    <x v="0"/>
    <x v="1"/>
    <x v="3"/>
    <x v="0"/>
    <x v="1"/>
  </r>
  <r>
    <x v="0"/>
    <x v="1"/>
    <x v="4"/>
    <x v="0"/>
    <x v="1"/>
  </r>
  <r>
    <x v="0"/>
    <x v="1"/>
    <x v="5"/>
    <x v="0"/>
    <x v="1"/>
  </r>
  <r>
    <x v="0"/>
    <x v="1"/>
    <x v="6"/>
    <x v="0"/>
    <x v="1"/>
  </r>
  <r>
    <x v="0"/>
    <x v="1"/>
    <x v="0"/>
    <x v="0"/>
    <x v="1"/>
  </r>
  <r>
    <x v="0"/>
    <x v="1"/>
    <x v="1"/>
    <x v="0"/>
    <x v="1"/>
  </r>
  <r>
    <x v="0"/>
    <x v="1"/>
    <x v="2"/>
    <x v="0"/>
    <x v="1"/>
  </r>
  <r>
    <x v="0"/>
    <x v="1"/>
    <x v="3"/>
    <x v="0"/>
    <x v="1"/>
  </r>
  <r>
    <x v="0"/>
    <x v="1"/>
    <x v="4"/>
    <x v="0"/>
    <x v="1"/>
  </r>
  <r>
    <x v="0"/>
    <x v="1"/>
    <x v="5"/>
    <x v="0"/>
    <x v="1"/>
  </r>
  <r>
    <x v="0"/>
    <x v="1"/>
    <x v="6"/>
    <x v="0"/>
    <x v="1"/>
  </r>
  <r>
    <x v="0"/>
    <x v="1"/>
    <x v="0"/>
    <x v="0"/>
    <x v="1"/>
  </r>
  <r>
    <x v="0"/>
    <x v="1"/>
    <x v="1"/>
    <x v="0"/>
    <x v="1"/>
  </r>
  <r>
    <x v="0"/>
    <x v="1"/>
    <x v="2"/>
    <x v="0"/>
    <x v="1"/>
  </r>
  <r>
    <x v="0"/>
    <x v="1"/>
    <x v="3"/>
    <x v="0"/>
    <x v="1"/>
  </r>
  <r>
    <x v="0"/>
    <x v="1"/>
    <x v="4"/>
    <x v="0"/>
    <x v="1"/>
  </r>
  <r>
    <x v="0"/>
    <x v="1"/>
    <x v="5"/>
    <x v="0"/>
    <x v="1"/>
  </r>
  <r>
    <x v="0"/>
    <x v="1"/>
    <x v="6"/>
    <x v="0"/>
    <x v="1"/>
  </r>
  <r>
    <x v="0"/>
    <x v="1"/>
    <x v="0"/>
    <x v="0"/>
    <x v="1"/>
  </r>
  <r>
    <x v="0"/>
    <x v="1"/>
    <x v="1"/>
    <x v="0"/>
    <x v="1"/>
  </r>
  <r>
    <x v="0"/>
    <x v="1"/>
    <x v="2"/>
    <x v="0"/>
    <x v="1"/>
  </r>
  <r>
    <x v="0"/>
    <x v="1"/>
    <x v="3"/>
    <x v="0"/>
    <x v="1"/>
  </r>
  <r>
    <x v="0"/>
    <x v="1"/>
    <x v="4"/>
    <x v="0"/>
    <x v="1"/>
  </r>
  <r>
    <x v="0"/>
    <x v="1"/>
    <x v="5"/>
    <x v="0"/>
    <x v="1"/>
  </r>
  <r>
    <x v="0"/>
    <x v="1"/>
    <x v="6"/>
    <x v="0"/>
    <x v="1"/>
  </r>
  <r>
    <x v="0"/>
    <x v="1"/>
    <x v="0"/>
    <x v="0"/>
    <x v="1"/>
  </r>
  <r>
    <x v="0"/>
    <x v="1"/>
    <x v="1"/>
    <x v="0"/>
    <x v="1"/>
  </r>
  <r>
    <x v="0"/>
    <x v="1"/>
    <x v="2"/>
    <x v="0"/>
    <x v="1"/>
  </r>
  <r>
    <x v="0"/>
    <x v="1"/>
    <x v="3"/>
    <x v="0"/>
    <x v="1"/>
  </r>
  <r>
    <x v="0"/>
    <x v="1"/>
    <x v="4"/>
    <x v="0"/>
    <x v="1"/>
  </r>
  <r>
    <x v="0"/>
    <x v="1"/>
    <x v="5"/>
    <x v="0"/>
    <x v="1"/>
  </r>
  <r>
    <x v="0"/>
    <x v="1"/>
    <x v="6"/>
    <x v="0"/>
    <x v="1"/>
  </r>
  <r>
    <x v="0"/>
    <x v="2"/>
    <x v="0"/>
    <x v="0"/>
    <x v="2"/>
  </r>
  <r>
    <x v="0"/>
    <x v="2"/>
    <x v="1"/>
    <x v="0"/>
    <x v="2"/>
  </r>
  <r>
    <x v="0"/>
    <x v="2"/>
    <x v="2"/>
    <x v="0"/>
    <x v="2"/>
  </r>
  <r>
    <x v="0"/>
    <x v="2"/>
    <x v="3"/>
    <x v="0"/>
    <x v="2"/>
  </r>
  <r>
    <x v="0"/>
    <x v="2"/>
    <x v="4"/>
    <x v="0"/>
    <x v="2"/>
  </r>
  <r>
    <x v="0"/>
    <x v="2"/>
    <x v="5"/>
    <x v="0"/>
    <x v="2"/>
  </r>
  <r>
    <x v="0"/>
    <x v="2"/>
    <x v="6"/>
    <x v="0"/>
    <x v="2"/>
  </r>
  <r>
    <x v="0"/>
    <x v="2"/>
    <x v="0"/>
    <x v="0"/>
    <x v="2"/>
  </r>
  <r>
    <x v="0"/>
    <x v="2"/>
    <x v="1"/>
    <x v="0"/>
    <x v="2"/>
  </r>
  <r>
    <x v="0"/>
    <x v="2"/>
    <x v="2"/>
    <x v="0"/>
    <x v="2"/>
  </r>
  <r>
    <x v="0"/>
    <x v="2"/>
    <x v="3"/>
    <x v="0"/>
    <x v="2"/>
  </r>
  <r>
    <x v="0"/>
    <x v="2"/>
    <x v="4"/>
    <x v="0"/>
    <x v="2"/>
  </r>
  <r>
    <x v="0"/>
    <x v="2"/>
    <x v="5"/>
    <x v="0"/>
    <x v="2"/>
  </r>
  <r>
    <x v="0"/>
    <x v="2"/>
    <x v="6"/>
    <x v="0"/>
    <x v="2"/>
  </r>
  <r>
    <x v="0"/>
    <x v="2"/>
    <x v="0"/>
    <x v="0"/>
    <x v="2"/>
  </r>
  <r>
    <x v="0"/>
    <x v="2"/>
    <x v="1"/>
    <x v="0"/>
    <x v="2"/>
  </r>
  <r>
    <x v="0"/>
    <x v="2"/>
    <x v="2"/>
    <x v="0"/>
    <x v="2"/>
  </r>
  <r>
    <x v="0"/>
    <x v="2"/>
    <x v="3"/>
    <x v="0"/>
    <x v="2"/>
  </r>
  <r>
    <x v="0"/>
    <x v="2"/>
    <x v="4"/>
    <x v="0"/>
    <x v="2"/>
  </r>
  <r>
    <x v="0"/>
    <x v="2"/>
    <x v="5"/>
    <x v="0"/>
    <x v="2"/>
  </r>
  <r>
    <x v="0"/>
    <x v="2"/>
    <x v="6"/>
    <x v="0"/>
    <x v="2"/>
  </r>
  <r>
    <x v="0"/>
    <x v="2"/>
    <x v="0"/>
    <x v="0"/>
    <x v="2"/>
  </r>
  <r>
    <x v="0"/>
    <x v="2"/>
    <x v="1"/>
    <x v="0"/>
    <x v="2"/>
  </r>
  <r>
    <x v="0"/>
    <x v="2"/>
    <x v="2"/>
    <x v="0"/>
    <x v="2"/>
  </r>
  <r>
    <x v="0"/>
    <x v="2"/>
    <x v="3"/>
    <x v="0"/>
    <x v="2"/>
  </r>
  <r>
    <x v="0"/>
    <x v="2"/>
    <x v="4"/>
    <x v="0"/>
    <x v="2"/>
  </r>
  <r>
    <x v="0"/>
    <x v="2"/>
    <x v="5"/>
    <x v="0"/>
    <x v="2"/>
  </r>
  <r>
    <x v="0"/>
    <x v="2"/>
    <x v="6"/>
    <x v="0"/>
    <x v="2"/>
  </r>
  <r>
    <x v="0"/>
    <x v="2"/>
    <x v="0"/>
    <x v="0"/>
    <x v="2"/>
  </r>
  <r>
    <x v="0"/>
    <x v="2"/>
    <x v="1"/>
    <x v="0"/>
    <x v="2"/>
  </r>
  <r>
    <x v="0"/>
    <x v="2"/>
    <x v="2"/>
    <x v="0"/>
    <x v="2"/>
  </r>
  <r>
    <x v="0"/>
    <x v="2"/>
    <x v="3"/>
    <x v="0"/>
    <x v="2"/>
  </r>
  <r>
    <x v="0"/>
    <x v="2"/>
    <x v="4"/>
    <x v="0"/>
    <x v="2"/>
  </r>
  <r>
    <x v="0"/>
    <x v="2"/>
    <x v="5"/>
    <x v="0"/>
    <x v="2"/>
  </r>
  <r>
    <x v="0"/>
    <x v="2"/>
    <x v="6"/>
    <x v="0"/>
    <x v="2"/>
  </r>
  <r>
    <x v="0"/>
    <x v="2"/>
    <x v="0"/>
    <x v="0"/>
    <x v="2"/>
  </r>
  <r>
    <x v="0"/>
    <x v="2"/>
    <x v="1"/>
    <x v="0"/>
    <x v="2"/>
  </r>
  <r>
    <x v="0"/>
    <x v="2"/>
    <x v="2"/>
    <x v="0"/>
    <x v="2"/>
  </r>
  <r>
    <x v="0"/>
    <x v="2"/>
    <x v="3"/>
    <x v="0"/>
    <x v="2"/>
  </r>
  <r>
    <x v="0"/>
    <x v="2"/>
    <x v="4"/>
    <x v="0"/>
    <x v="2"/>
  </r>
  <r>
    <x v="0"/>
    <x v="2"/>
    <x v="5"/>
    <x v="0"/>
    <x v="2"/>
  </r>
  <r>
    <x v="0"/>
    <x v="2"/>
    <x v="6"/>
    <x v="0"/>
    <x v="2"/>
  </r>
  <r>
    <x v="0"/>
    <x v="2"/>
    <x v="0"/>
    <x v="0"/>
    <x v="2"/>
  </r>
  <r>
    <x v="0"/>
    <x v="2"/>
    <x v="1"/>
    <x v="0"/>
    <x v="2"/>
  </r>
  <r>
    <x v="0"/>
    <x v="2"/>
    <x v="2"/>
    <x v="0"/>
    <x v="2"/>
  </r>
  <r>
    <x v="0"/>
    <x v="2"/>
    <x v="3"/>
    <x v="0"/>
    <x v="2"/>
  </r>
  <r>
    <x v="0"/>
    <x v="2"/>
    <x v="4"/>
    <x v="0"/>
    <x v="2"/>
  </r>
  <r>
    <x v="0"/>
    <x v="2"/>
    <x v="5"/>
    <x v="0"/>
    <x v="2"/>
  </r>
  <r>
    <x v="0"/>
    <x v="2"/>
    <x v="6"/>
    <x v="0"/>
    <x v="2"/>
  </r>
  <r>
    <x v="0"/>
    <x v="2"/>
    <x v="0"/>
    <x v="0"/>
    <x v="2"/>
  </r>
  <r>
    <x v="0"/>
    <x v="2"/>
    <x v="1"/>
    <x v="0"/>
    <x v="2"/>
  </r>
  <r>
    <x v="0"/>
    <x v="2"/>
    <x v="2"/>
    <x v="0"/>
    <x v="2"/>
  </r>
  <r>
    <x v="0"/>
    <x v="2"/>
    <x v="3"/>
    <x v="0"/>
    <x v="2"/>
  </r>
  <r>
    <x v="0"/>
    <x v="2"/>
    <x v="4"/>
    <x v="0"/>
    <x v="2"/>
  </r>
  <r>
    <x v="0"/>
    <x v="2"/>
    <x v="5"/>
    <x v="0"/>
    <x v="2"/>
  </r>
  <r>
    <x v="0"/>
    <x v="2"/>
    <x v="6"/>
    <x v="0"/>
    <x v="2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</r>
  <r>
    <x v="0"/>
    <x v="0"/>
    <x v="0"/>
    <x v="0"/>
  </r>
  <r>
    <x v="0"/>
    <x v="0"/>
    <x v="0"/>
    <x v="0"/>
  </r>
  <r>
    <x v="0"/>
    <x v="0"/>
    <x v="0"/>
    <x v="0"/>
  </r>
  <r>
    <x v="0"/>
    <x v="0"/>
    <x v="0"/>
    <x v="0"/>
  </r>
  <r>
    <x v="0"/>
    <x v="0"/>
    <x v="0"/>
    <x v="0"/>
  </r>
  <r>
    <x v="0"/>
    <x v="0"/>
    <x v="0"/>
    <x v="0"/>
  </r>
  <r>
    <x v="0"/>
    <x v="0"/>
    <x v="0"/>
    <x v="0"/>
  </r>
  <r>
    <x v="0"/>
    <x v="0"/>
    <x v="0"/>
    <x v="0"/>
  </r>
  <r>
    <x v="0"/>
    <x v="0"/>
    <x v="0"/>
    <x v="0"/>
  </r>
  <r>
    <x v="0"/>
    <x v="1"/>
    <x v="0"/>
    <x v="0"/>
  </r>
  <r>
    <x v="0"/>
    <x v="1"/>
    <x v="0"/>
    <x v="0"/>
  </r>
  <r>
    <x v="0"/>
    <x v="1"/>
    <x v="0"/>
    <x v="0"/>
  </r>
  <r>
    <x v="0"/>
    <x v="1"/>
    <x v="0"/>
    <x v="0"/>
  </r>
  <r>
    <x v="0"/>
    <x v="1"/>
    <x v="0"/>
    <x v="0"/>
  </r>
  <r>
    <x v="0"/>
    <x v="1"/>
    <x v="0"/>
    <x v="0"/>
  </r>
  <r>
    <x v="0"/>
    <x v="1"/>
    <x v="0"/>
    <x v="0"/>
  </r>
  <r>
    <x v="0"/>
    <x v="1"/>
    <x v="0"/>
    <x v="0"/>
  </r>
  <r>
    <x v="0"/>
    <x v="1"/>
    <x v="0"/>
    <x v="0"/>
  </r>
  <r>
    <x v="0"/>
    <x v="1"/>
    <x v="0"/>
    <x v="0"/>
  </r>
  <r>
    <x v="0"/>
    <x v="2"/>
    <x v="0"/>
    <x v="0"/>
  </r>
  <r>
    <x v="0"/>
    <x v="2"/>
    <x v="0"/>
    <x v="0"/>
  </r>
  <r>
    <x v="0"/>
    <x v="2"/>
    <x v="0"/>
    <x v="0"/>
  </r>
  <r>
    <x v="0"/>
    <x v="2"/>
    <x v="0"/>
    <x v="0"/>
  </r>
  <r>
    <x v="0"/>
    <x v="2"/>
    <x v="0"/>
    <x v="0"/>
  </r>
  <r>
    <x v="0"/>
    <x v="2"/>
    <x v="0"/>
    <x v="0"/>
  </r>
  <r>
    <x v="0"/>
    <x v="2"/>
    <x v="0"/>
    <x v="0"/>
  </r>
  <r>
    <x v="0"/>
    <x v="2"/>
    <x v="0"/>
    <x v="0"/>
  </r>
  <r>
    <x v="0"/>
    <x v="2"/>
    <x v="0"/>
    <x v="0"/>
  </r>
  <r>
    <x v="0"/>
    <x v="2"/>
    <x v="0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9D8C467-1DD9-46FD-9380-2355C6E0427F}" name="Budget" cacheId="166" applyNumberFormats="0" applyBorderFormats="0" applyFontFormats="0" applyPatternFormats="0" applyAlignmentFormats="0" applyWidthHeightFormats="1" dataCaption="Values" showMissing="0" updatedVersion="8" minRefreshableVersion="3" showDrill="0" rowGrandTotals="0" colGrandTotals="0" itemPrintTitles="1" createdVersion="8" indent="0" compact="0" compactData="0" multipleFieldFilters="0">
  <location ref="H3:K6" firstHeaderRow="1" firstDataRow="1" firstDataCol="4"/>
  <pivotFields count="4">
    <pivotField name="Organisation Name" axis="axisRow" compact="0" outline="0" showAll="0" defaultSubtotal="0">
      <items count="3">
        <item x="0"/>
        <item m="1" x="1"/>
        <item m="1"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sortType="descending" defaultSubtotal="0">
      <items count="4">
        <item m="1" x="3"/>
        <item m="1" x="2"/>
        <item m="1"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5">
        <item x="0"/>
        <item m="1" x="1"/>
        <item m="1" x="2"/>
        <item m="1" x="3"/>
        <item m="1" x="4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4">
    <field x="2"/>
    <field x="3"/>
    <field x="0"/>
    <field x="1"/>
  </rowFields>
  <rowItems count="3">
    <i>
      <x v="3"/>
      <x/>
      <x/>
      <x/>
    </i>
    <i r="3">
      <x v="1"/>
    </i>
    <i r="3">
      <x v="2"/>
    </i>
  </rowItems>
  <colItems count="1">
    <i/>
  </colItems>
  <formats count="11">
    <format dxfId="28">
      <pivotArea field="0" type="button" dataOnly="0" labelOnly="1" outline="0" axis="axisRow" fieldPosition="2"/>
    </format>
    <format dxfId="29">
      <pivotArea field="1" type="button" dataOnly="0" labelOnly="1" outline="0" axis="axisRow" fieldPosition="3"/>
    </format>
    <format dxfId="30">
      <pivotArea field="2" type="button" dataOnly="0" labelOnly="1" outline="0" axis="axisRow" fieldPosition="0"/>
    </format>
    <format dxfId="31">
      <pivotArea field="3" type="button" dataOnly="0" labelOnly="1" outline="0" axis="axisRow" fieldPosition="1"/>
    </format>
    <format dxfId="32">
      <pivotArea dataOnly="0" labelOnly="1" outline="0" offset="IV2:IV256" fieldPosition="0">
        <references count="2">
          <reference field="2" count="1" selected="0">
            <x v="3"/>
          </reference>
          <reference field="3" count="1">
            <x v="0"/>
          </reference>
        </references>
      </pivotArea>
    </format>
    <format dxfId="33">
      <pivotArea dataOnly="0" labelOnly="1" outline="0" offset="IV256" fieldPosition="0">
        <references count="2">
          <reference field="2" count="1" selected="0">
            <x v="2"/>
          </reference>
          <reference field="3" count="1">
            <x v="1"/>
          </reference>
        </references>
      </pivotArea>
    </format>
    <format dxfId="34">
      <pivotArea dataOnly="0" labelOnly="1" outline="0" offset="IV256" fieldPosition="0">
        <references count="2">
          <reference field="2" count="1" selected="0">
            <x v="0"/>
          </reference>
          <reference field="3" count="1">
            <x v="4"/>
          </reference>
        </references>
      </pivotArea>
    </format>
    <format dxfId="35">
      <pivotArea dataOnly="0" labelOnly="1" outline="0" offset="IV256" fieldPosition="0">
        <references count="2">
          <reference field="2" count="1" selected="0">
            <x v="0"/>
          </reference>
          <reference field="3" count="1">
            <x v="4"/>
          </reference>
        </references>
      </pivotArea>
    </format>
    <format dxfId="36">
      <pivotArea dataOnly="0" labelOnly="1" outline="0" fieldPosition="0">
        <references count="2">
          <reference field="2" count="1" selected="0">
            <x v="1"/>
          </reference>
          <reference field="3" count="2">
            <x v="2"/>
            <x v="3"/>
          </reference>
        </references>
      </pivotArea>
    </format>
    <format dxfId="37">
      <pivotArea dataOnly="0" labelOnly="1" outline="0" fieldPosition="0">
        <references count="2">
          <reference field="2" count="1" selected="0">
            <x v="2"/>
          </reference>
          <reference field="3" count="1">
            <x v="1"/>
          </reference>
        </references>
      </pivotArea>
    </format>
    <format dxfId="38">
      <pivotArea dataOnly="0" labelOnly="1" outline="0" fieldPosition="0">
        <references count="2">
          <reference field="2" count="1" selected="0">
            <x v="3"/>
          </reference>
          <reference field="3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3411180-F406-43F1-A04C-CA8368F58BE8}" name="Budget lines" cacheId="165" applyNumberFormats="0" applyBorderFormats="0" applyFontFormats="0" applyPatternFormats="0" applyAlignmentFormats="0" applyWidthHeightFormats="1" dataCaption="Values" showMissing="0" updatedVersion="8" minRefreshableVersion="3" showDrill="0" rowGrandTotals="0" colGrandTotals="0" itemPrintTitles="1" createdVersion="8" indent="0" compact="0" compactData="0" multipleFieldFilters="0">
  <location ref="J3:N21" firstHeaderRow="1" firstDataRow="1" firstDataCol="5"/>
  <pivotFields count="5">
    <pivotField name="Organization name" axis="axisRow" compact="0" outline="0" subtotalTop="0" showAll="0" sortType="ascending" defaultSubtotal="0">
      <items count="3">
        <item x="0"/>
        <item m="1" x="1"/>
        <item m="1"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7">
        <item x="0"/>
        <item x="1"/>
        <item x="2"/>
        <item x="3"/>
        <item x="4"/>
        <item x="5"/>
        <item h="1" x="6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numFmtId="2" outline="0" showAll="0" sortType="descending" defaultSubtotal="0">
      <items count="5">
        <item m="1" x="3"/>
        <item m="1" x="1"/>
        <item m="1" x="4"/>
        <item m="1" x="2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Organization + Budget + Year" axis="axisRow" compact="0" outline="0" subtotalTop="0" showAll="0" sortType="descending" defaultSubtotal="0">
      <items count="9">
        <item m="1" x="8"/>
        <item m="1" x="6"/>
        <item m="1" x="4"/>
        <item m="1" x="7"/>
        <item m="1" x="5"/>
        <item m="1" x="3"/>
        <item x="2"/>
        <item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5">
    <field x="3"/>
    <field x="4"/>
    <field x="0"/>
    <field x="1"/>
    <field x="2"/>
  </rowFields>
  <rowItems count="18">
    <i>
      <x v="4"/>
      <x v="6"/>
      <x/>
      <x v="2"/>
      <x/>
    </i>
    <i r="4">
      <x v="1"/>
    </i>
    <i r="4">
      <x v="2"/>
    </i>
    <i r="4">
      <x v="3"/>
    </i>
    <i r="4">
      <x v="4"/>
    </i>
    <i r="4">
      <x v="5"/>
    </i>
    <i r="1">
      <x v="7"/>
      <x/>
      <x v="1"/>
      <x/>
    </i>
    <i r="4">
      <x v="1"/>
    </i>
    <i r="4">
      <x v="2"/>
    </i>
    <i r="4">
      <x v="3"/>
    </i>
    <i r="4">
      <x v="4"/>
    </i>
    <i r="4">
      <x v="5"/>
    </i>
    <i r="1">
      <x v="8"/>
      <x/>
      <x/>
      <x/>
    </i>
    <i r="4">
      <x v="1"/>
    </i>
    <i r="4">
      <x v="2"/>
    </i>
    <i r="4">
      <x v="3"/>
    </i>
    <i r="4">
      <x v="4"/>
    </i>
    <i r="4">
      <x v="5"/>
    </i>
  </rowItems>
  <colItems count="1">
    <i/>
  </colItems>
  <formats count="15">
    <format dxfId="13">
      <pivotArea field="1" type="button" dataOnly="0" labelOnly="1" outline="0" axis="axisRow" fieldPosition="3"/>
    </format>
    <format dxfId="14">
      <pivotArea field="2" type="button" dataOnly="0" labelOnly="1" outline="0" axis="axisRow" fieldPosition="4"/>
    </format>
    <format dxfId="15">
      <pivotArea field="3" type="button" dataOnly="0" labelOnly="1" outline="0" axis="axisRow" fieldPosition="0"/>
    </format>
    <format dxfId="16">
      <pivotArea field="0" type="button" dataOnly="0" labelOnly="1" outline="0" axis="axisRow" fieldPosition="2"/>
    </format>
    <format dxfId="17">
      <pivotArea field="1" type="button" dataOnly="0" labelOnly="1" outline="0" axis="axisRow" fieldPosition="3"/>
    </format>
    <format dxfId="18">
      <pivotArea field="4" type="button" dataOnly="0" labelOnly="1" outline="0" axis="axisRow" fieldPosition="1"/>
    </format>
    <format dxfId="19">
      <pivotArea field="2" type="button" dataOnly="0" labelOnly="1" outline="0" axis="axisRow" fieldPosition="4"/>
    </format>
    <format dxfId="20">
      <pivotArea field="3" type="button" dataOnly="0" labelOnly="1" outline="0" axis="axisRow" fieldPosition="0"/>
    </format>
    <format dxfId="21">
      <pivotArea field="0" type="button" dataOnly="0" labelOnly="1" outline="0" axis="axisRow" fieldPosition="2"/>
    </format>
    <format dxfId="22">
      <pivotArea field="1" type="button" dataOnly="0" labelOnly="1" outline="0" axis="axisRow" fieldPosition="3"/>
    </format>
    <format dxfId="23">
      <pivotArea field="4" type="button" dataOnly="0" labelOnly="1" outline="0" axis="axisRow" fieldPosition="1"/>
    </format>
    <format dxfId="24">
      <pivotArea field="2" type="button" dataOnly="0" labelOnly="1" outline="0" axis="axisRow" fieldPosition="4"/>
    </format>
    <format dxfId="25">
      <pivotArea field="3" type="button" dataOnly="0" labelOnly="1" outline="0" axis="axisRow" fieldPosition="0"/>
    </format>
    <format dxfId="26">
      <pivotArea dataOnly="0" labelOnly="1" outline="0" fieldPosition="0">
        <references count="3">
          <reference field="0" count="1">
            <x v="0"/>
          </reference>
          <reference field="3" count="1" selected="0">
            <x v="4"/>
          </reference>
          <reference field="4" count="1" selected="0">
            <x v="8"/>
          </reference>
        </references>
      </pivotArea>
    </format>
    <format dxfId="27">
      <pivotArea dataOnly="0" labelOnly="1" outline="0" offset="IV13:IV256" fieldPosition="0">
        <references count="3">
          <reference field="0" count="1">
            <x v="0"/>
          </reference>
          <reference field="3" count="1" selected="0">
            <x v="4"/>
          </reference>
          <reference field="4" count="1" selected="0">
            <x v="6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13</v>
    <v>24</v>
  </rv>
</rvData>
</file>

<file path=xl/richData/rdrichvaluestructure.xml><?xml version="1.0" encoding="utf-8"?>
<rvStructures xmlns="http://schemas.microsoft.com/office/spreadsheetml/2017/richdata" count="1">
  <s t="_error">
    <k n="errorType" t="i"/>
    <k n="subType" t="i"/>
  </s>
</rvStructure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20BEC28-A77B-4B55-A1DB-54F6C5B51C30}" name="Table1" displayName="Table1" ref="C3:E13" totalsRowShown="0" headerRowDxfId="12" headerRowBorderDxfId="10" tableBorderDxfId="11" totalsRowBorderDxfId="9">
  <autoFilter ref="C3:E13" xr:uid="{220BEC28-A77B-4B55-A1DB-54F6C5B51C30}"/>
  <tableColumns count="3">
    <tableColumn id="1" xr3:uid="{9ED9A559-5838-48A3-BD02-68DD6B626A8F}" name="SHORT NAME" dataDxfId="8"/>
    <tableColumn id="2" xr3:uid="{C3A3362E-B10E-46E3-8562-2E9EB1D4BC10}" name="LEGAL NAME" dataDxfId="7"/>
    <tableColumn id="6" xr3:uid="{75CC6A47-843A-450F-993C-3399C8599C09}" name="Activity Leader (Y/N)" dataDxfId="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34F156D-E998-4E9C-916B-4288436A6DA4}" name="Table2" displayName="Table2" ref="G3:H13" totalsRowShown="0" headerRowDxfId="5" headerRowBorderDxfId="3" tableBorderDxfId="4" totalsRowBorderDxfId="2">
  <autoFilter ref="G3:H13" xr:uid="{634F156D-E998-4E9C-916B-4288436A6DA4}"/>
  <tableColumns count="2">
    <tableColumn id="1" xr3:uid="{00DCF0FE-E2EC-446F-8074-DB5F9D56C2CE}" name="Nr." dataDxfId="1"/>
    <tableColumn id="2" xr3:uid="{02649FFE-B1F7-4545-86DD-7CB53FEDD07C}" name="Work Package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D6478-ECF9-4F6B-983A-07EF1CF0ADE1}">
  <dimension ref="B2:K34"/>
  <sheetViews>
    <sheetView workbookViewId="0">
      <selection activeCell="C41" sqref="C41"/>
    </sheetView>
  </sheetViews>
  <sheetFormatPr defaultColWidth="9.140625" defaultRowHeight="14.45"/>
  <cols>
    <col min="1" max="16384" width="9.140625" style="30"/>
  </cols>
  <sheetData>
    <row r="2" spans="2:2">
      <c r="B2"/>
    </row>
    <row r="15" spans="2:2">
      <c r="B15"/>
    </row>
    <row r="34" spans="11:11">
      <c r="K34"/>
    </row>
  </sheetData>
  <sheetProtection algorithmName="SHA-512" hashValue="S8PJpn36DOrQGTxMTL2FQDy8vOnoRRlIZBg4qtQW21HG5Uu+Qudx42cC+3FvUwCOyTJe3HHG8K0XWxEfO5jnKg==" saltValue="IVSW4ifJejRG9r11Oa3ynA==" spinCount="100000" sheet="1" objects="1" scenario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80845-0E90-4A8F-890E-41A8131987FA}">
  <dimension ref="B2:I13"/>
  <sheetViews>
    <sheetView showGridLines="0" zoomScaleNormal="100" workbookViewId="0">
      <selection activeCell="H4" sqref="H4"/>
    </sheetView>
  </sheetViews>
  <sheetFormatPr defaultRowHeight="15" customHeight="1"/>
  <cols>
    <col min="1" max="1" width="5.42578125" customWidth="1"/>
    <col min="2" max="2" width="12.28515625" bestFit="1" customWidth="1"/>
    <col min="3" max="3" width="18.28515625" customWidth="1"/>
    <col min="4" max="4" width="20.42578125" customWidth="1"/>
    <col min="5" max="5" width="13" customWidth="1"/>
    <col min="6" max="6" width="7.42578125" customWidth="1"/>
    <col min="8" max="8" width="26.85546875" customWidth="1"/>
    <col min="9" max="9" width="17.140625" customWidth="1"/>
    <col min="11" max="11" width="20.140625" bestFit="1" customWidth="1"/>
  </cols>
  <sheetData>
    <row r="2" spans="2:9" ht="14.45" customHeight="1">
      <c r="C2" s="53" t="s">
        <v>0</v>
      </c>
      <c r="D2" s="54"/>
      <c r="E2" s="55"/>
      <c r="G2" s="56" t="s">
        <v>1</v>
      </c>
      <c r="H2" s="56"/>
    </row>
    <row r="3" spans="2:9" ht="65.25" customHeight="1">
      <c r="C3" s="38" t="s">
        <v>2</v>
      </c>
      <c r="D3" s="39" t="s">
        <v>3</v>
      </c>
      <c r="E3" s="40" t="s">
        <v>4</v>
      </c>
      <c r="F3" s="41"/>
      <c r="G3" s="38" t="s">
        <v>5</v>
      </c>
      <c r="H3" s="40" t="s">
        <v>1</v>
      </c>
    </row>
    <row r="4" spans="2:9" ht="14.45">
      <c r="B4" s="26" t="s">
        <v>6</v>
      </c>
      <c r="C4" s="27"/>
      <c r="D4" s="2"/>
      <c r="E4" s="21"/>
      <c r="G4" s="25" t="s">
        <v>7</v>
      </c>
      <c r="H4" s="21" t="s">
        <v>8</v>
      </c>
      <c r="I4" t="s">
        <v>9</v>
      </c>
    </row>
    <row r="5" spans="2:9" ht="14.45">
      <c r="B5" s="26" t="s">
        <v>10</v>
      </c>
      <c r="C5" s="20"/>
      <c r="D5" s="2"/>
      <c r="E5" s="21"/>
      <c r="G5" s="25" t="s">
        <v>11</v>
      </c>
      <c r="H5" s="21" t="s">
        <v>12</v>
      </c>
    </row>
    <row r="6" spans="2:9" ht="14.45">
      <c r="B6" s="26" t="s">
        <v>13</v>
      </c>
      <c r="C6" s="20"/>
      <c r="D6" s="2"/>
      <c r="E6" s="21"/>
      <c r="G6" s="25" t="s">
        <v>14</v>
      </c>
      <c r="H6" s="21" t="s">
        <v>15</v>
      </c>
    </row>
    <row r="7" spans="2:9" ht="14.45">
      <c r="B7" s="26" t="s">
        <v>16</v>
      </c>
      <c r="C7" s="20"/>
      <c r="D7" s="2"/>
      <c r="E7" s="21"/>
      <c r="G7" s="25" t="s">
        <v>17</v>
      </c>
      <c r="H7" s="21" t="s">
        <v>18</v>
      </c>
    </row>
    <row r="8" spans="2:9" ht="14.45">
      <c r="B8" s="26" t="s">
        <v>19</v>
      </c>
      <c r="C8" s="20"/>
      <c r="D8" s="2"/>
      <c r="E8" s="21"/>
      <c r="G8" s="25" t="s">
        <v>20</v>
      </c>
      <c r="H8" s="21" t="s">
        <v>21</v>
      </c>
    </row>
    <row r="9" spans="2:9" ht="14.45">
      <c r="B9" s="26" t="s">
        <v>22</v>
      </c>
      <c r="C9" s="20"/>
      <c r="D9" s="2"/>
      <c r="E9" s="21"/>
      <c r="G9" s="25" t="s">
        <v>23</v>
      </c>
      <c r="H9" s="21" t="s">
        <v>24</v>
      </c>
    </row>
    <row r="10" spans="2:9" ht="14.45">
      <c r="B10" s="26" t="s">
        <v>25</v>
      </c>
      <c r="C10" s="20"/>
      <c r="D10" s="2"/>
      <c r="E10" s="21"/>
      <c r="G10" s="25" t="s">
        <v>26</v>
      </c>
      <c r="H10" s="21" t="s">
        <v>27</v>
      </c>
    </row>
    <row r="11" spans="2:9" ht="14.45">
      <c r="B11" s="26" t="s">
        <v>28</v>
      </c>
      <c r="C11" s="20"/>
      <c r="D11" s="2"/>
      <c r="E11" s="21"/>
      <c r="G11" s="25" t="s">
        <v>29</v>
      </c>
      <c r="H11" s="21" t="s">
        <v>30</v>
      </c>
    </row>
    <row r="12" spans="2:9" ht="14.45">
      <c r="B12" s="26" t="s">
        <v>31</v>
      </c>
      <c r="C12" s="20"/>
      <c r="D12" s="23"/>
      <c r="E12" s="24"/>
      <c r="G12" s="25" t="s">
        <v>32</v>
      </c>
      <c r="H12" s="21" t="s">
        <v>33</v>
      </c>
    </row>
    <row r="13" spans="2:9" ht="14.45">
      <c r="B13" s="26" t="s">
        <v>34</v>
      </c>
      <c r="C13" s="22"/>
      <c r="D13" s="23"/>
      <c r="E13" s="24"/>
      <c r="G13" s="25" t="s">
        <v>35</v>
      </c>
      <c r="H13" s="21" t="s">
        <v>36</v>
      </c>
    </row>
  </sheetData>
  <sheetProtection algorithmName="SHA-512" hashValue="gwhbcGaLANA5s80Sg6lIOGOeT6peZmT9abFGgN3xBDyyXIzR8f+E1z9oQ0m061E3DVDXXwPHg68XFECpyvwBnQ==" saltValue="EM2i5GRjkpmQczAvLMqW2A==" spinCount="100000" sheet="1" objects="1" scenarios="1"/>
  <protectedRanges>
    <protectedRange sqref="H5:H13" name="Range2"/>
    <protectedRange sqref="C4:E13" name="Range1"/>
  </protectedRanges>
  <mergeCells count="2">
    <mergeCell ref="C2:E2"/>
    <mergeCell ref="G2:H2"/>
  </mergeCells>
  <phoneticPr fontId="3" type="noConversion"/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E0767-3BE1-4DF7-B45C-0E01F64C1F4C}">
  <sheetPr>
    <pageSetUpPr fitToPage="1"/>
  </sheetPr>
  <dimension ref="B2:M17"/>
  <sheetViews>
    <sheetView showGridLines="0" zoomScaleNormal="100" zoomScalePageLayoutView="80" workbookViewId="0">
      <selection activeCell="C4" sqref="C4"/>
    </sheetView>
  </sheetViews>
  <sheetFormatPr defaultColWidth="8.85546875" defaultRowHeight="15" customHeight="1"/>
  <cols>
    <col min="1" max="1" width="5.5703125" customWidth="1"/>
    <col min="2" max="2" width="37" customWidth="1"/>
    <col min="3" max="3" width="13.42578125" style="7" customWidth="1"/>
    <col min="4" max="4" width="14.42578125" style="8" customWidth="1"/>
    <col min="5" max="5" width="9" style="7" customWidth="1"/>
    <col min="6" max="6" width="12.42578125" style="8" customWidth="1"/>
    <col min="7" max="8" width="15.7109375" style="7" customWidth="1"/>
    <col min="9" max="9" width="10.7109375" style="7" customWidth="1"/>
    <col min="10" max="10" width="12.140625" style="8" customWidth="1"/>
    <col min="11" max="11" width="8.42578125" style="7" customWidth="1"/>
    <col min="12" max="12" width="14.85546875" style="7" customWidth="1"/>
    <col min="13" max="13" width="14.5703125" style="7" customWidth="1"/>
    <col min="17" max="17" width="46.85546875" customWidth="1"/>
    <col min="19" max="19" width="75.42578125" customWidth="1"/>
  </cols>
  <sheetData>
    <row r="2" spans="2:13" ht="15" customHeight="1">
      <c r="B2" s="6" t="s">
        <v>37</v>
      </c>
      <c r="C2" s="1"/>
      <c r="D2" s="1"/>
      <c r="E2" s="1"/>
      <c r="F2" s="1"/>
      <c r="G2" s="1"/>
      <c r="H2" s="1"/>
      <c r="I2" s="1"/>
      <c r="J2" s="13"/>
      <c r="K2" s="1"/>
      <c r="L2" s="1"/>
      <c r="M2" s="1"/>
    </row>
    <row r="3" spans="2:13" ht="52.5" customHeight="1">
      <c r="B3" s="43"/>
      <c r="C3" s="42" t="s">
        <v>38</v>
      </c>
      <c r="D3" s="15" t="s">
        <v>39</v>
      </c>
      <c r="E3" s="16" t="s">
        <v>40</v>
      </c>
      <c r="F3" s="16" t="s">
        <v>41</v>
      </c>
      <c r="G3" s="16" t="s">
        <v>42</v>
      </c>
      <c r="H3" s="16" t="s">
        <v>43</v>
      </c>
      <c r="I3" s="17" t="s">
        <v>44</v>
      </c>
      <c r="J3" s="18" t="s">
        <v>45</v>
      </c>
      <c r="K3" s="11"/>
      <c r="L3" s="3" t="s">
        <v>46</v>
      </c>
      <c r="M3" s="28" t="s">
        <v>47</v>
      </c>
    </row>
    <row r="4" spans="2:13" ht="15" customHeight="1">
      <c r="B4" s="31" t="str">
        <f>Table2[[#This Row],[Work Packages]]</f>
        <v>Activity Management</v>
      </c>
      <c r="C4" s="44"/>
      <c r="D4" s="12"/>
      <c r="E4" s="12"/>
      <c r="F4" s="12"/>
      <c r="G4" s="12"/>
      <c r="H4" s="12"/>
      <c r="I4" s="12">
        <f>SUM(C4+E4+F4+G4)*25%</f>
        <v>0</v>
      </c>
      <c r="J4" s="12">
        <f>SUM(C4:I4)</f>
        <v>0</v>
      </c>
      <c r="K4" s="10"/>
      <c r="L4" s="12"/>
      <c r="M4" s="12">
        <f>J4-L4</f>
        <v>0</v>
      </c>
    </row>
    <row r="5" spans="2:13" ht="15" customHeight="1">
      <c r="B5" s="31" t="str">
        <f>Table2[[#This Row],[Work Packages]]</f>
        <v>WP 2 name</v>
      </c>
      <c r="C5" s="12"/>
      <c r="D5" s="12"/>
      <c r="E5" s="12"/>
      <c r="F5" s="12"/>
      <c r="G5" s="12"/>
      <c r="H5" s="12"/>
      <c r="I5" s="12">
        <f>SUM(C5+E5+F5+G5)*25%</f>
        <v>0</v>
      </c>
      <c r="J5" s="12">
        <f t="shared" ref="J5:J13" si="0">SUM(C5:I5)</f>
        <v>0</v>
      </c>
      <c r="K5" s="10"/>
      <c r="L5" s="12"/>
      <c r="M5" s="12">
        <f t="shared" ref="M5:M13" si="1">J5-L5</f>
        <v>0</v>
      </c>
    </row>
    <row r="6" spans="2:13" ht="15" customHeight="1">
      <c r="B6" s="31" t="str">
        <f>Table2[[#This Row],[Work Packages]]</f>
        <v>WP 3 name</v>
      </c>
      <c r="C6" s="12"/>
      <c r="D6" s="12"/>
      <c r="E6" s="12"/>
      <c r="F6" s="12"/>
      <c r="G6" s="12"/>
      <c r="H6" s="12"/>
      <c r="I6" s="12">
        <f t="shared" ref="I6:I13" si="2">SUM(C6+E6+F6+G6)*25%</f>
        <v>0</v>
      </c>
      <c r="J6" s="12">
        <f t="shared" si="0"/>
        <v>0</v>
      </c>
      <c r="K6" s="10"/>
      <c r="L6" s="12"/>
      <c r="M6" s="12">
        <f t="shared" si="1"/>
        <v>0</v>
      </c>
    </row>
    <row r="7" spans="2:13" ht="15" customHeight="1">
      <c r="B7" s="31" t="str">
        <f>Table2[[#This Row],[Work Packages]]</f>
        <v>WP 4 name</v>
      </c>
      <c r="C7" s="12"/>
      <c r="D7" s="12"/>
      <c r="E7" s="12"/>
      <c r="F7" s="12"/>
      <c r="G7" s="12"/>
      <c r="H7" s="12"/>
      <c r="I7" s="12">
        <f t="shared" si="2"/>
        <v>0</v>
      </c>
      <c r="J7" s="12">
        <f t="shared" si="0"/>
        <v>0</v>
      </c>
      <c r="K7" s="10"/>
      <c r="L7" s="12"/>
      <c r="M7" s="12">
        <f t="shared" si="1"/>
        <v>0</v>
      </c>
    </row>
    <row r="8" spans="2:13" ht="15" customHeight="1">
      <c r="B8" s="31" t="str">
        <f>Table2[[#This Row],[Work Packages]]</f>
        <v>WP 5 name</v>
      </c>
      <c r="C8" s="12"/>
      <c r="D8" s="12"/>
      <c r="E8" s="12"/>
      <c r="F8" s="12"/>
      <c r="G8" s="12"/>
      <c r="H8" s="12"/>
      <c r="I8" s="12">
        <f t="shared" si="2"/>
        <v>0</v>
      </c>
      <c r="J8" s="12">
        <f t="shared" si="0"/>
        <v>0</v>
      </c>
      <c r="K8" s="10"/>
      <c r="L8" s="12"/>
      <c r="M8" s="12">
        <f t="shared" si="1"/>
        <v>0</v>
      </c>
    </row>
    <row r="9" spans="2:13" ht="15" customHeight="1">
      <c r="B9" s="31" t="str">
        <f>Table2[[#This Row],[Work Packages]]</f>
        <v>WP 6 name</v>
      </c>
      <c r="C9" s="12"/>
      <c r="D9" s="12"/>
      <c r="E9" s="12"/>
      <c r="F9" s="12"/>
      <c r="G9" s="12"/>
      <c r="H9" s="12"/>
      <c r="I9" s="12">
        <f t="shared" si="2"/>
        <v>0</v>
      </c>
      <c r="J9" s="12">
        <f t="shared" si="0"/>
        <v>0</v>
      </c>
      <c r="K9" s="10"/>
      <c r="L9" s="12"/>
      <c r="M9" s="12">
        <f t="shared" si="1"/>
        <v>0</v>
      </c>
    </row>
    <row r="10" spans="2:13" ht="15" customHeight="1">
      <c r="B10" s="31" t="str">
        <f>Table2[[#This Row],[Work Packages]]</f>
        <v>WP 7 name</v>
      </c>
      <c r="C10" s="12"/>
      <c r="D10" s="12"/>
      <c r="E10" s="12"/>
      <c r="F10" s="12"/>
      <c r="G10" s="12"/>
      <c r="H10" s="12"/>
      <c r="I10" s="12">
        <f t="shared" si="2"/>
        <v>0</v>
      </c>
      <c r="J10" s="12">
        <f t="shared" si="0"/>
        <v>0</v>
      </c>
      <c r="K10" s="10"/>
      <c r="L10" s="12"/>
      <c r="M10" s="12">
        <f t="shared" si="1"/>
        <v>0</v>
      </c>
    </row>
    <row r="11" spans="2:13" ht="15" customHeight="1">
      <c r="B11" s="31" t="str">
        <f>Table2[[#This Row],[Work Packages]]</f>
        <v>WP 8 name</v>
      </c>
      <c r="C11" s="12"/>
      <c r="D11" s="12"/>
      <c r="E11" s="12"/>
      <c r="F11" s="12"/>
      <c r="G11" s="12"/>
      <c r="H11" s="12"/>
      <c r="I11" s="12">
        <f t="shared" si="2"/>
        <v>0</v>
      </c>
      <c r="J11" s="12">
        <f t="shared" si="0"/>
        <v>0</v>
      </c>
      <c r="K11" s="10"/>
      <c r="L11" s="12"/>
      <c r="M11" s="12">
        <f t="shared" si="1"/>
        <v>0</v>
      </c>
    </row>
    <row r="12" spans="2:13" ht="15" customHeight="1">
      <c r="B12" s="31" t="str">
        <f>Table2[[#This Row],[Work Packages]]</f>
        <v>WP 9 name</v>
      </c>
      <c r="C12" s="12"/>
      <c r="D12" s="12"/>
      <c r="E12" s="12"/>
      <c r="F12" s="12"/>
      <c r="G12" s="12"/>
      <c r="H12" s="12"/>
      <c r="I12" s="12">
        <f t="shared" si="2"/>
        <v>0</v>
      </c>
      <c r="J12" s="12">
        <f t="shared" si="0"/>
        <v>0</v>
      </c>
      <c r="K12" s="10"/>
      <c r="L12" s="12"/>
      <c r="M12" s="12">
        <f t="shared" si="1"/>
        <v>0</v>
      </c>
    </row>
    <row r="13" spans="2:13" ht="15" customHeight="1">
      <c r="B13" s="31" t="str">
        <f>Table2[[#This Row],[Work Packages]]</f>
        <v>WP 10 name</v>
      </c>
      <c r="C13" s="12"/>
      <c r="D13" s="12"/>
      <c r="E13" s="12"/>
      <c r="F13" s="12"/>
      <c r="G13" s="12"/>
      <c r="H13" s="12"/>
      <c r="I13" s="12">
        <f t="shared" si="2"/>
        <v>0</v>
      </c>
      <c r="J13" s="12">
        <f t="shared" si="0"/>
        <v>0</v>
      </c>
      <c r="K13" s="10"/>
      <c r="L13" s="12"/>
      <c r="M13" s="12">
        <f t="shared" si="1"/>
        <v>0</v>
      </c>
    </row>
    <row r="14" spans="2:13" ht="15" customHeight="1">
      <c r="C14" s="19">
        <f>SUM(C4:C13)</f>
        <v>0</v>
      </c>
      <c r="D14" s="19">
        <f t="shared" ref="D14:J14" si="3">SUM(D4:D13)</f>
        <v>0</v>
      </c>
      <c r="E14" s="19">
        <f t="shared" si="3"/>
        <v>0</v>
      </c>
      <c r="F14" s="19">
        <f t="shared" si="3"/>
        <v>0</v>
      </c>
      <c r="G14" s="19">
        <f t="shared" si="3"/>
        <v>0</v>
      </c>
      <c r="H14" s="19">
        <f t="shared" si="3"/>
        <v>0</v>
      </c>
      <c r="I14" s="19">
        <f t="shared" si="3"/>
        <v>0</v>
      </c>
      <c r="J14" s="19">
        <f t="shared" si="3"/>
        <v>0</v>
      </c>
      <c r="K14" s="10"/>
      <c r="L14" s="19">
        <f>SUM(L4:L13)</f>
        <v>0</v>
      </c>
      <c r="M14" s="19">
        <f>SUM(M4:M13)</f>
        <v>0</v>
      </c>
    </row>
    <row r="15" spans="2:13" ht="15" customHeight="1">
      <c r="C15" s="10"/>
      <c r="D15" s="10"/>
      <c r="E15" s="10"/>
      <c r="F15" s="10"/>
      <c r="G15" s="10"/>
      <c r="H15" s="10"/>
      <c r="I15" s="10"/>
      <c r="J15" s="14"/>
      <c r="K15" s="10"/>
      <c r="L15" s="10"/>
      <c r="M15" s="10"/>
    </row>
    <row r="16" spans="2:13" ht="15" customHeight="1">
      <c r="C16"/>
      <c r="D16" s="10"/>
      <c r="E16" s="10"/>
      <c r="F16" s="10"/>
      <c r="G16" s="10"/>
      <c r="H16" s="10"/>
      <c r="I16" s="10"/>
      <c r="J16" s="10"/>
      <c r="K16" s="10"/>
      <c r="L16" s="37" t="s">
        <v>48</v>
      </c>
      <c r="M16" s="9" t="str">
        <f>IF(M14=0,"-",M14/J14)</f>
        <v>-</v>
      </c>
    </row>
    <row r="17" spans="10:12" ht="15" customHeight="1">
      <c r="J17" s="7"/>
      <c r="K17" s="10"/>
      <c r="L17" s="10"/>
    </row>
  </sheetData>
  <sheetProtection sheet="1" objects="1" scenarios="1"/>
  <protectedRanges>
    <protectedRange sqref="C4:H13" name="Range1"/>
    <protectedRange sqref="L4:L13" name="Range2"/>
  </protectedRanges>
  <pageMargins left="0.23622047244094491" right="0.23622047244094491" top="1.1417322834645669" bottom="0.74803149606299213" header="0.31496062992125984" footer="0.31496062992125984"/>
  <pageSetup paperSize="8" scale="59" orientation="landscape" r:id="rId1"/>
  <headerFooter>
    <oddHeader>&amp;L&amp;G&amp;C&amp;"-,Bold"&amp;26&amp;K000000Call for Proposals BP2021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AFDCF-D375-44AE-A401-A886AD20A697}">
  <sheetPr>
    <tabColor rgb="FF92D050"/>
  </sheetPr>
  <dimension ref="B1:M79"/>
  <sheetViews>
    <sheetView showGridLines="0" tabSelected="1" topLeftCell="A26" zoomScaleNormal="100" workbookViewId="0">
      <selection activeCell="O43" sqref="O43"/>
    </sheetView>
  </sheetViews>
  <sheetFormatPr defaultRowHeight="15" customHeight="1"/>
  <cols>
    <col min="1" max="1" width="4.28515625" customWidth="1"/>
    <col min="2" max="2" width="22.140625" customWidth="1"/>
    <col min="3" max="3" width="14" customWidth="1"/>
    <col min="4" max="4" width="14.5703125" customWidth="1"/>
    <col min="5" max="5" width="9.85546875" customWidth="1"/>
    <col min="6" max="6" width="12.42578125" customWidth="1"/>
    <col min="7" max="7" width="13.7109375" customWidth="1"/>
    <col min="8" max="8" width="14.85546875" customWidth="1"/>
    <col min="9" max="9" width="10.85546875" customWidth="1"/>
    <col min="10" max="10" width="11.85546875" customWidth="1"/>
    <col min="11" max="11" width="14.7109375" customWidth="1"/>
    <col min="12" max="12" width="15.28515625" customWidth="1"/>
    <col min="13" max="13" width="11.5703125" customWidth="1"/>
  </cols>
  <sheetData>
    <row r="1" spans="2:13" ht="14.45">
      <c r="I1" s="4"/>
    </row>
    <row r="2" spans="2:13" ht="15" customHeight="1">
      <c r="B2" t="s">
        <v>49</v>
      </c>
      <c r="C2" s="1"/>
      <c r="D2" s="1"/>
      <c r="E2" s="1"/>
      <c r="F2" s="1"/>
      <c r="G2" s="1"/>
      <c r="H2" s="1"/>
      <c r="I2" s="1"/>
      <c r="J2" s="13"/>
      <c r="K2" s="1"/>
      <c r="L2" s="1"/>
      <c r="M2" s="1"/>
    </row>
    <row r="3" spans="2:13" ht="43.5" customHeight="1">
      <c r="B3" s="5">
        <v>2026</v>
      </c>
      <c r="C3" s="47" t="s">
        <v>38</v>
      </c>
      <c r="D3" s="15" t="s">
        <v>39</v>
      </c>
      <c r="E3" s="16" t="s">
        <v>40</v>
      </c>
      <c r="F3" s="16" t="s">
        <v>41</v>
      </c>
      <c r="G3" s="16" t="s">
        <v>42</v>
      </c>
      <c r="H3" s="16" t="s">
        <v>43</v>
      </c>
      <c r="I3" s="17" t="s">
        <v>44</v>
      </c>
      <c r="J3" s="18" t="s">
        <v>45</v>
      </c>
      <c r="K3" s="11"/>
      <c r="L3" s="3" t="s">
        <v>46</v>
      </c>
      <c r="M3" s="28" t="s">
        <v>47</v>
      </c>
    </row>
    <row r="4" spans="2:13" ht="14.1" customHeight="1">
      <c r="B4" s="2" t="str">
        <f>IF('Participant &amp; Work Packages'!C4="","",'Participant &amp; Work Packages'!C4)</f>
        <v/>
      </c>
      <c r="C4" s="12"/>
      <c r="D4" s="12"/>
      <c r="E4" s="12"/>
      <c r="F4" s="12"/>
      <c r="G4" s="12"/>
      <c r="H4" s="12"/>
      <c r="I4" s="12">
        <f t="shared" ref="I4:I13" si="0">SUM(C4+E4+F4+G4)*25%</f>
        <v>0</v>
      </c>
      <c r="J4" s="12">
        <f>SUM(C4:I4)</f>
        <v>0</v>
      </c>
      <c r="K4" s="10"/>
      <c r="L4" s="12"/>
      <c r="M4" s="12">
        <f>J4-L4</f>
        <v>0</v>
      </c>
    </row>
    <row r="5" spans="2:13" ht="14.45" customHeight="1">
      <c r="B5" s="2" t="str">
        <f>IF('Participant &amp; Work Packages'!C5="","",'Participant &amp; Work Packages'!C5)</f>
        <v/>
      </c>
      <c r="C5" s="12"/>
      <c r="D5" s="12"/>
      <c r="E5" s="12"/>
      <c r="F5" s="12"/>
      <c r="G5" s="12"/>
      <c r="H5" s="12"/>
      <c r="I5" s="12">
        <f t="shared" si="0"/>
        <v>0</v>
      </c>
      <c r="J5" s="12">
        <f>SUM(C5:I5)</f>
        <v>0</v>
      </c>
      <c r="K5" s="10"/>
      <c r="L5" s="12"/>
      <c r="M5" s="12">
        <f t="shared" ref="M5:M13" si="1">J5-L5</f>
        <v>0</v>
      </c>
    </row>
    <row r="6" spans="2:13" ht="14.45" customHeight="1">
      <c r="B6" s="2" t="str">
        <f>IF('Participant &amp; Work Packages'!C6="","",'Participant &amp; Work Packages'!C6)</f>
        <v/>
      </c>
      <c r="C6" s="12"/>
      <c r="D6" s="12"/>
      <c r="E6" s="12"/>
      <c r="F6" s="12"/>
      <c r="G6" s="12"/>
      <c r="H6" s="12"/>
      <c r="I6" s="12">
        <f t="shared" si="0"/>
        <v>0</v>
      </c>
      <c r="J6" s="12">
        <f>SUM(C6:I6)</f>
        <v>0</v>
      </c>
      <c r="K6" s="10"/>
      <c r="L6" s="12"/>
      <c r="M6" s="12">
        <f t="shared" si="1"/>
        <v>0</v>
      </c>
    </row>
    <row r="7" spans="2:13" ht="14.45" customHeight="1">
      <c r="B7" s="2" t="str">
        <f>IF('Participant &amp; Work Packages'!C7="","",'Participant &amp; Work Packages'!C7)</f>
        <v/>
      </c>
      <c r="C7" s="12"/>
      <c r="D7" s="12"/>
      <c r="E7" s="12"/>
      <c r="F7" s="12"/>
      <c r="G7" s="12"/>
      <c r="H7" s="12"/>
      <c r="I7" s="12">
        <f t="shared" si="0"/>
        <v>0</v>
      </c>
      <c r="J7" s="12">
        <f t="shared" ref="J7:J13" si="2">SUM(C7:I7)</f>
        <v>0</v>
      </c>
      <c r="K7" s="10"/>
      <c r="L7" s="12"/>
      <c r="M7" s="12">
        <f t="shared" si="1"/>
        <v>0</v>
      </c>
    </row>
    <row r="8" spans="2:13" ht="14.45" customHeight="1">
      <c r="B8" s="2" t="str">
        <f>IF('Participant &amp; Work Packages'!C8="","",'Participant &amp; Work Packages'!C8)</f>
        <v/>
      </c>
      <c r="C8" s="12"/>
      <c r="D8" s="12"/>
      <c r="E8" s="12"/>
      <c r="F8" s="12"/>
      <c r="G8" s="12"/>
      <c r="H8" s="12"/>
      <c r="I8" s="12">
        <f t="shared" si="0"/>
        <v>0</v>
      </c>
      <c r="J8" s="12">
        <f t="shared" si="2"/>
        <v>0</v>
      </c>
      <c r="K8" s="10"/>
      <c r="L8" s="12"/>
      <c r="M8" s="12">
        <f t="shared" si="1"/>
        <v>0</v>
      </c>
    </row>
    <row r="9" spans="2:13" ht="14.45" customHeight="1">
      <c r="B9" s="2" t="str">
        <f>IF('Participant &amp; Work Packages'!C9="","",'Participant &amp; Work Packages'!C9)</f>
        <v/>
      </c>
      <c r="C9" s="12"/>
      <c r="D9" s="12"/>
      <c r="E9" s="12"/>
      <c r="F9" s="12"/>
      <c r="G9" s="12"/>
      <c r="H9" s="12"/>
      <c r="I9" s="12">
        <f t="shared" si="0"/>
        <v>0</v>
      </c>
      <c r="J9" s="12">
        <f t="shared" si="2"/>
        <v>0</v>
      </c>
      <c r="K9" s="10"/>
      <c r="L9" s="12"/>
      <c r="M9" s="12">
        <f t="shared" si="1"/>
        <v>0</v>
      </c>
    </row>
    <row r="10" spans="2:13" ht="14.45" customHeight="1">
      <c r="B10" s="2" t="str">
        <f>IF('Participant &amp; Work Packages'!C10="","",'Participant &amp; Work Packages'!C10)</f>
        <v/>
      </c>
      <c r="C10" s="12"/>
      <c r="D10" s="12"/>
      <c r="E10" s="12"/>
      <c r="F10" s="12"/>
      <c r="G10" s="12"/>
      <c r="H10" s="12"/>
      <c r="I10" s="12">
        <f t="shared" si="0"/>
        <v>0</v>
      </c>
      <c r="J10" s="12">
        <f t="shared" si="2"/>
        <v>0</v>
      </c>
      <c r="K10" s="10"/>
      <c r="L10" s="12"/>
      <c r="M10" s="12">
        <f t="shared" si="1"/>
        <v>0</v>
      </c>
    </row>
    <row r="11" spans="2:13" ht="14.45" customHeight="1">
      <c r="B11" s="2" t="str">
        <f>IF('Participant &amp; Work Packages'!C11="","",'Participant &amp; Work Packages'!C11)</f>
        <v/>
      </c>
      <c r="C11" s="12"/>
      <c r="D11" s="12"/>
      <c r="E11" s="12"/>
      <c r="F11" s="12"/>
      <c r="G11" s="12"/>
      <c r="H11" s="12"/>
      <c r="I11" s="12">
        <f t="shared" si="0"/>
        <v>0</v>
      </c>
      <c r="J11" s="12">
        <f t="shared" si="2"/>
        <v>0</v>
      </c>
      <c r="K11" s="10"/>
      <c r="L11" s="12"/>
      <c r="M11" s="12">
        <f t="shared" si="1"/>
        <v>0</v>
      </c>
    </row>
    <row r="12" spans="2:13" ht="14.45" customHeight="1">
      <c r="B12" s="2" t="str">
        <f>IF('Participant &amp; Work Packages'!C12="","",'Participant &amp; Work Packages'!C12)</f>
        <v/>
      </c>
      <c r="C12" s="12"/>
      <c r="D12" s="12"/>
      <c r="E12" s="12"/>
      <c r="F12" s="12"/>
      <c r="G12" s="12"/>
      <c r="H12" s="12"/>
      <c r="I12" s="12">
        <f t="shared" si="0"/>
        <v>0</v>
      </c>
      <c r="J12" s="12">
        <f t="shared" si="2"/>
        <v>0</v>
      </c>
      <c r="K12" s="10"/>
      <c r="L12" s="12"/>
      <c r="M12" s="12">
        <f t="shared" si="1"/>
        <v>0</v>
      </c>
    </row>
    <row r="13" spans="2:13" ht="14.45" customHeight="1">
      <c r="B13" s="2" t="str">
        <f>IF('Participant &amp; Work Packages'!C13="","",'Participant &amp; Work Packages'!C13)</f>
        <v/>
      </c>
      <c r="C13" s="12"/>
      <c r="D13" s="12"/>
      <c r="E13" s="12"/>
      <c r="F13" s="12"/>
      <c r="G13" s="12"/>
      <c r="H13" s="12"/>
      <c r="I13" s="12">
        <f t="shared" si="0"/>
        <v>0</v>
      </c>
      <c r="J13" s="12">
        <f t="shared" si="2"/>
        <v>0</v>
      </c>
      <c r="K13" s="10"/>
      <c r="L13" s="12"/>
      <c r="M13" s="12">
        <f t="shared" si="1"/>
        <v>0</v>
      </c>
    </row>
    <row r="14" spans="2:13" ht="14.45" customHeight="1">
      <c r="C14" s="19">
        <f>SUM(C4:C13)</f>
        <v>0</v>
      </c>
      <c r="D14" s="19">
        <f t="shared" ref="D14:J14" si="3">SUM(D4:D13)</f>
        <v>0</v>
      </c>
      <c r="E14" s="19">
        <f t="shared" si="3"/>
        <v>0</v>
      </c>
      <c r="F14" s="19">
        <f t="shared" si="3"/>
        <v>0</v>
      </c>
      <c r="G14" s="19">
        <f t="shared" si="3"/>
        <v>0</v>
      </c>
      <c r="H14" s="19">
        <f t="shared" si="3"/>
        <v>0</v>
      </c>
      <c r="I14" s="19">
        <f t="shared" si="3"/>
        <v>0</v>
      </c>
      <c r="J14" s="19">
        <f t="shared" si="3"/>
        <v>0</v>
      </c>
      <c r="K14" s="10"/>
      <c r="L14" s="19">
        <f>SUM(L4:L13)</f>
        <v>0</v>
      </c>
      <c r="M14" s="19">
        <f>SUM(M4:M13)</f>
        <v>0</v>
      </c>
    </row>
    <row r="15" spans="2:13" ht="14.45" customHeight="1">
      <c r="C15" s="10"/>
      <c r="D15" s="10"/>
      <c r="E15" s="10"/>
      <c r="F15" s="10"/>
      <c r="G15" s="10"/>
      <c r="H15" s="10"/>
      <c r="I15" s="10"/>
      <c r="J15" s="14"/>
      <c r="K15" s="10"/>
      <c r="L15" s="10"/>
      <c r="M15" s="10"/>
    </row>
    <row r="16" spans="2:13" ht="14.45" customHeight="1">
      <c r="C16" s="10"/>
      <c r="D16" s="10"/>
      <c r="E16" s="10"/>
      <c r="F16" s="10"/>
      <c r="G16" s="10"/>
      <c r="H16" s="10"/>
      <c r="I16" s="10"/>
      <c r="J16" s="10"/>
      <c r="K16" s="10"/>
      <c r="L16" s="37" t="s">
        <v>48</v>
      </c>
      <c r="M16" s="9" t="str">
        <f>IF(M14=0,"-",M14/J14)</f>
        <v>-</v>
      </c>
    </row>
    <row r="17" spans="2:13" ht="14.45">
      <c r="C17" s="10"/>
      <c r="D17" s="10"/>
      <c r="E17" s="10"/>
      <c r="F17" s="10"/>
      <c r="G17" s="10"/>
      <c r="H17" s="10"/>
      <c r="I17" s="14"/>
      <c r="J17" s="10"/>
      <c r="K17" s="10"/>
      <c r="L17" s="10"/>
    </row>
    <row r="18" spans="2:13" ht="15" customHeight="1">
      <c r="B18" t="s">
        <v>49</v>
      </c>
      <c r="C18" s="1"/>
      <c r="D18" s="1"/>
      <c r="E18" s="1"/>
      <c r="F18" s="1"/>
      <c r="G18" s="1"/>
      <c r="H18" s="1"/>
      <c r="I18" s="1"/>
      <c r="J18" s="13"/>
      <c r="K18" s="1"/>
      <c r="L18" s="1"/>
      <c r="M18" s="1"/>
    </row>
    <row r="19" spans="2:13" ht="43.5" customHeight="1">
      <c r="B19" s="5">
        <v>2027</v>
      </c>
      <c r="C19" s="47" t="s">
        <v>38</v>
      </c>
      <c r="D19" s="15" t="s">
        <v>39</v>
      </c>
      <c r="E19" s="16" t="s">
        <v>40</v>
      </c>
      <c r="F19" s="16" t="s">
        <v>41</v>
      </c>
      <c r="G19" s="16" t="s">
        <v>42</v>
      </c>
      <c r="H19" s="16" t="s">
        <v>43</v>
      </c>
      <c r="I19" s="17" t="s">
        <v>44</v>
      </c>
      <c r="J19" s="18" t="s">
        <v>45</v>
      </c>
      <c r="K19" s="11"/>
      <c r="L19" s="3" t="s">
        <v>46</v>
      </c>
      <c r="M19" s="28" t="s">
        <v>47</v>
      </c>
    </row>
    <row r="20" spans="2:13" ht="14.45" customHeight="1">
      <c r="B20" s="2" t="str">
        <f>IF('Participant &amp; Work Packages'!C4="","",'Participant &amp; Work Packages'!C4)</f>
        <v/>
      </c>
      <c r="C20" s="12"/>
      <c r="D20" s="12"/>
      <c r="E20" s="12"/>
      <c r="F20" s="12"/>
      <c r="G20" s="12"/>
      <c r="H20" s="12"/>
      <c r="I20" s="12">
        <f>SUM(C20+E20+F20+G20)*25%</f>
        <v>0</v>
      </c>
      <c r="J20" s="12">
        <f>SUM(C20:I20)</f>
        <v>0</v>
      </c>
      <c r="K20" s="10"/>
      <c r="L20" s="12"/>
      <c r="M20" s="12">
        <f>J20-L20</f>
        <v>0</v>
      </c>
    </row>
    <row r="21" spans="2:13" ht="14.45" customHeight="1">
      <c r="B21" s="2" t="str">
        <f>IF('Participant &amp; Work Packages'!C5="","",'Participant &amp; Work Packages'!C5)</f>
        <v/>
      </c>
      <c r="C21" s="12"/>
      <c r="D21" s="12"/>
      <c r="E21" s="12"/>
      <c r="F21" s="12"/>
      <c r="G21" s="12"/>
      <c r="H21" s="12"/>
      <c r="I21" s="12">
        <f t="shared" ref="I21:I29" si="4">SUM(C21+E21+F21+G21)*25%</f>
        <v>0</v>
      </c>
      <c r="J21" s="12">
        <f t="shared" ref="J21:J29" si="5">SUM(C21:I21)</f>
        <v>0</v>
      </c>
      <c r="K21" s="10"/>
      <c r="L21" s="12"/>
      <c r="M21" s="12">
        <f t="shared" ref="M21:M29" si="6">J21-L21</f>
        <v>0</v>
      </c>
    </row>
    <row r="22" spans="2:13" ht="14.45" customHeight="1">
      <c r="B22" s="2" t="str">
        <f>IF('Participant &amp; Work Packages'!C6="","",'Participant &amp; Work Packages'!C6)</f>
        <v/>
      </c>
      <c r="C22" s="12"/>
      <c r="D22" s="12"/>
      <c r="E22" s="12"/>
      <c r="F22" s="12"/>
      <c r="G22" s="12"/>
      <c r="H22" s="12"/>
      <c r="I22" s="12">
        <f t="shared" si="4"/>
        <v>0</v>
      </c>
      <c r="J22" s="12">
        <f t="shared" si="5"/>
        <v>0</v>
      </c>
      <c r="K22" s="10"/>
      <c r="L22" s="12"/>
      <c r="M22" s="12">
        <f t="shared" si="6"/>
        <v>0</v>
      </c>
    </row>
    <row r="23" spans="2:13" ht="14.45" customHeight="1">
      <c r="B23" s="2" t="str">
        <f>IF('Participant &amp; Work Packages'!C7="","",'Participant &amp; Work Packages'!C7)</f>
        <v/>
      </c>
      <c r="C23" s="12"/>
      <c r="D23" s="12"/>
      <c r="E23" s="12"/>
      <c r="F23" s="12"/>
      <c r="G23" s="12"/>
      <c r="H23" s="12"/>
      <c r="I23" s="12">
        <f t="shared" si="4"/>
        <v>0</v>
      </c>
      <c r="J23" s="12">
        <f t="shared" si="5"/>
        <v>0</v>
      </c>
      <c r="K23" s="10"/>
      <c r="L23" s="12"/>
      <c r="M23" s="12">
        <f t="shared" si="6"/>
        <v>0</v>
      </c>
    </row>
    <row r="24" spans="2:13" ht="14.45" customHeight="1">
      <c r="B24" s="2" t="str">
        <f>IF('Participant &amp; Work Packages'!C8="","",'Participant &amp; Work Packages'!C8)</f>
        <v/>
      </c>
      <c r="C24" s="12"/>
      <c r="D24" s="12"/>
      <c r="E24" s="12"/>
      <c r="F24" s="12"/>
      <c r="G24" s="12"/>
      <c r="H24" s="12"/>
      <c r="I24" s="12">
        <f t="shared" si="4"/>
        <v>0</v>
      </c>
      <c r="J24" s="12">
        <f t="shared" si="5"/>
        <v>0</v>
      </c>
      <c r="K24" s="10"/>
      <c r="L24" s="12"/>
      <c r="M24" s="12">
        <f t="shared" si="6"/>
        <v>0</v>
      </c>
    </row>
    <row r="25" spans="2:13" ht="14.45" customHeight="1">
      <c r="B25" s="2" t="str">
        <f>IF('Participant &amp; Work Packages'!C9="","",'Participant &amp; Work Packages'!C9)</f>
        <v/>
      </c>
      <c r="C25" s="12"/>
      <c r="D25" s="12"/>
      <c r="E25" s="12"/>
      <c r="F25" s="12"/>
      <c r="G25" s="12"/>
      <c r="H25" s="12"/>
      <c r="I25" s="12">
        <f t="shared" si="4"/>
        <v>0</v>
      </c>
      <c r="J25" s="12">
        <f t="shared" si="5"/>
        <v>0</v>
      </c>
      <c r="K25" s="10"/>
      <c r="L25" s="12"/>
      <c r="M25" s="12">
        <f t="shared" si="6"/>
        <v>0</v>
      </c>
    </row>
    <row r="26" spans="2:13" ht="14.45" customHeight="1">
      <c r="B26" s="2" t="str">
        <f>IF('Participant &amp; Work Packages'!C10="","",'Participant &amp; Work Packages'!C10)</f>
        <v/>
      </c>
      <c r="C26" s="12"/>
      <c r="D26" s="12"/>
      <c r="E26" s="12"/>
      <c r="F26" s="12"/>
      <c r="G26" s="12"/>
      <c r="H26" s="12"/>
      <c r="I26" s="12">
        <f t="shared" si="4"/>
        <v>0</v>
      </c>
      <c r="J26" s="12">
        <f t="shared" si="5"/>
        <v>0</v>
      </c>
      <c r="K26" s="10"/>
      <c r="L26" s="12"/>
      <c r="M26" s="12">
        <f t="shared" si="6"/>
        <v>0</v>
      </c>
    </row>
    <row r="27" spans="2:13" ht="14.45" customHeight="1">
      <c r="B27" s="2" t="str">
        <f>IF('Participant &amp; Work Packages'!C11="","",'Participant &amp; Work Packages'!C11)</f>
        <v/>
      </c>
      <c r="C27" s="12"/>
      <c r="D27" s="12"/>
      <c r="E27" s="12"/>
      <c r="F27" s="12"/>
      <c r="G27" s="12"/>
      <c r="H27" s="12"/>
      <c r="I27" s="12">
        <f t="shared" si="4"/>
        <v>0</v>
      </c>
      <c r="J27" s="12">
        <f t="shared" si="5"/>
        <v>0</v>
      </c>
      <c r="K27" s="10"/>
      <c r="L27" s="12"/>
      <c r="M27" s="12">
        <f t="shared" si="6"/>
        <v>0</v>
      </c>
    </row>
    <row r="28" spans="2:13" ht="14.45" customHeight="1">
      <c r="B28" s="2" t="str">
        <f>IF('Participant &amp; Work Packages'!C12="","",'Participant &amp; Work Packages'!C12)</f>
        <v/>
      </c>
      <c r="C28" s="12"/>
      <c r="D28" s="12"/>
      <c r="E28" s="12"/>
      <c r="F28" s="12"/>
      <c r="G28" s="12"/>
      <c r="H28" s="12"/>
      <c r="I28" s="12">
        <f t="shared" si="4"/>
        <v>0</v>
      </c>
      <c r="J28" s="12">
        <f t="shared" si="5"/>
        <v>0</v>
      </c>
      <c r="K28" s="10"/>
      <c r="L28" s="12"/>
      <c r="M28" s="12">
        <f t="shared" si="6"/>
        <v>0</v>
      </c>
    </row>
    <row r="29" spans="2:13" ht="14.45" customHeight="1">
      <c r="B29" s="2" t="str">
        <f>IF('Participant &amp; Work Packages'!C13="","",'Participant &amp; Work Packages'!C13)</f>
        <v/>
      </c>
      <c r="C29" s="12"/>
      <c r="D29" s="12"/>
      <c r="E29" s="12"/>
      <c r="F29" s="12"/>
      <c r="G29" s="12"/>
      <c r="H29" s="12"/>
      <c r="I29" s="12">
        <f t="shared" si="4"/>
        <v>0</v>
      </c>
      <c r="J29" s="12">
        <f t="shared" si="5"/>
        <v>0</v>
      </c>
      <c r="K29" s="10"/>
      <c r="L29" s="12"/>
      <c r="M29" s="12">
        <f t="shared" si="6"/>
        <v>0</v>
      </c>
    </row>
    <row r="30" spans="2:13" ht="14.45" customHeight="1">
      <c r="C30" s="19">
        <f>SUM(C20:C29)</f>
        <v>0</v>
      </c>
      <c r="D30" s="19">
        <f t="shared" ref="D30:J30" si="7">SUM(D20:D29)</f>
        <v>0</v>
      </c>
      <c r="E30" s="19">
        <f t="shared" si="7"/>
        <v>0</v>
      </c>
      <c r="F30" s="19">
        <f t="shared" si="7"/>
        <v>0</v>
      </c>
      <c r="G30" s="19">
        <f t="shared" si="7"/>
        <v>0</v>
      </c>
      <c r="H30" s="19">
        <f t="shared" si="7"/>
        <v>0</v>
      </c>
      <c r="I30" s="19">
        <f t="shared" si="7"/>
        <v>0</v>
      </c>
      <c r="J30" s="19">
        <f t="shared" si="7"/>
        <v>0</v>
      </c>
      <c r="K30" s="10"/>
      <c r="L30" s="19">
        <f>SUM(L20:L29)</f>
        <v>0</v>
      </c>
      <c r="M30" s="19">
        <f>SUM(M20:M29)</f>
        <v>0</v>
      </c>
    </row>
    <row r="31" spans="2:13" ht="14.45" customHeight="1">
      <c r="C31" s="10"/>
      <c r="D31" s="10"/>
      <c r="E31" s="10"/>
      <c r="F31" s="10"/>
      <c r="G31" s="10"/>
      <c r="H31" s="10"/>
      <c r="I31" s="10"/>
      <c r="J31" s="14"/>
      <c r="K31" s="10"/>
      <c r="L31" s="10"/>
      <c r="M31" s="10"/>
    </row>
    <row r="32" spans="2:13" ht="14.45" customHeight="1">
      <c r="C32" s="10"/>
      <c r="D32" s="10"/>
      <c r="E32" s="10"/>
      <c r="F32" s="10"/>
      <c r="G32" s="10"/>
      <c r="H32" s="10"/>
      <c r="I32" s="10"/>
      <c r="J32" s="10"/>
      <c r="K32" s="10"/>
      <c r="L32" s="37" t="s">
        <v>48</v>
      </c>
      <c r="M32" s="9" t="str">
        <f>IF(M30=0,"-",M30/J30)</f>
        <v>-</v>
      </c>
    </row>
    <row r="33" spans="2:13" ht="14.45">
      <c r="C33" s="10"/>
      <c r="D33" s="10"/>
      <c r="E33" s="10"/>
      <c r="F33" s="10"/>
      <c r="G33" s="10"/>
      <c r="H33" s="10"/>
      <c r="I33" s="14"/>
      <c r="J33" s="10"/>
      <c r="K33" s="10"/>
      <c r="L33" s="10"/>
    </row>
    <row r="34" spans="2:13" ht="14.45" customHeight="1">
      <c r="B34" t="s">
        <v>49</v>
      </c>
      <c r="C34" s="1"/>
      <c r="D34" s="1"/>
      <c r="E34" s="1"/>
      <c r="F34" s="1"/>
      <c r="G34" s="1"/>
      <c r="H34" s="1"/>
      <c r="I34" s="1"/>
      <c r="J34" s="13"/>
      <c r="K34" s="1"/>
      <c r="L34" s="1"/>
      <c r="M34" s="1"/>
    </row>
    <row r="35" spans="2:13" ht="43.5" customHeight="1">
      <c r="B35" s="5">
        <v>2028</v>
      </c>
      <c r="C35" s="47" t="s">
        <v>38</v>
      </c>
      <c r="D35" s="15" t="s">
        <v>39</v>
      </c>
      <c r="E35" s="16" t="s">
        <v>40</v>
      </c>
      <c r="F35" s="16" t="s">
        <v>41</v>
      </c>
      <c r="G35" s="16" t="s">
        <v>42</v>
      </c>
      <c r="H35" s="16" t="s">
        <v>43</v>
      </c>
      <c r="I35" s="17" t="s">
        <v>44</v>
      </c>
      <c r="J35" s="18" t="s">
        <v>45</v>
      </c>
      <c r="K35" s="11"/>
      <c r="L35" s="3" t="s">
        <v>46</v>
      </c>
      <c r="M35" s="28" t="s">
        <v>47</v>
      </c>
    </row>
    <row r="36" spans="2:13" ht="14.45" customHeight="1">
      <c r="B36" s="2" t="str">
        <f>IF('Participant &amp; Work Packages'!C4="","",'Participant &amp; Work Packages'!C4)</f>
        <v/>
      </c>
      <c r="C36" s="12"/>
      <c r="D36" s="12"/>
      <c r="E36" s="12"/>
      <c r="F36" s="12"/>
      <c r="G36" s="12"/>
      <c r="H36" s="12"/>
      <c r="I36" s="12">
        <f>SUM(C36+E36+F36+G36)*25%</f>
        <v>0</v>
      </c>
      <c r="J36" s="12">
        <f>SUM(C36:I36)</f>
        <v>0</v>
      </c>
      <c r="K36" s="10"/>
      <c r="L36" s="12"/>
      <c r="M36" s="12">
        <f>J36-L36</f>
        <v>0</v>
      </c>
    </row>
    <row r="37" spans="2:13" ht="14.45" customHeight="1">
      <c r="B37" s="2" t="str">
        <f>IF('Participant &amp; Work Packages'!C5="","",'Participant &amp; Work Packages'!C5)</f>
        <v/>
      </c>
      <c r="C37" s="12"/>
      <c r="D37" s="12"/>
      <c r="E37" s="12"/>
      <c r="F37" s="12"/>
      <c r="G37" s="12"/>
      <c r="H37" s="12"/>
      <c r="I37" s="12">
        <f t="shared" ref="I37:I45" si="8">SUM(C37+E37+F37+G37)*25%</f>
        <v>0</v>
      </c>
      <c r="J37" s="12">
        <f t="shared" ref="J37:J45" si="9">SUM(C37:I37)</f>
        <v>0</v>
      </c>
      <c r="K37" s="10"/>
      <c r="L37" s="12"/>
      <c r="M37" s="12">
        <f t="shared" ref="M37:M45" si="10">J37-L37</f>
        <v>0</v>
      </c>
    </row>
    <row r="38" spans="2:13" ht="14.45" customHeight="1">
      <c r="B38" s="2" t="str">
        <f>IF('Participant &amp; Work Packages'!C6="","",'Participant &amp; Work Packages'!C6)</f>
        <v/>
      </c>
      <c r="C38" s="12"/>
      <c r="D38" s="12"/>
      <c r="E38" s="12"/>
      <c r="F38" s="12"/>
      <c r="G38" s="12"/>
      <c r="H38" s="12"/>
      <c r="I38" s="12">
        <f t="shared" si="8"/>
        <v>0</v>
      </c>
      <c r="J38" s="12">
        <f t="shared" si="9"/>
        <v>0</v>
      </c>
      <c r="K38" s="10"/>
      <c r="L38" s="12"/>
      <c r="M38" s="12">
        <f t="shared" si="10"/>
        <v>0</v>
      </c>
    </row>
    <row r="39" spans="2:13" ht="14.45" customHeight="1">
      <c r="B39" s="2" t="str">
        <f>IF('Participant &amp; Work Packages'!C7="","",'Participant &amp; Work Packages'!C7)</f>
        <v/>
      </c>
      <c r="C39" s="12"/>
      <c r="D39" s="12"/>
      <c r="E39" s="12"/>
      <c r="F39" s="12"/>
      <c r="G39" s="12"/>
      <c r="H39" s="12"/>
      <c r="I39" s="12">
        <f t="shared" si="8"/>
        <v>0</v>
      </c>
      <c r="J39" s="12">
        <f t="shared" si="9"/>
        <v>0</v>
      </c>
      <c r="K39" s="10"/>
      <c r="L39" s="12"/>
      <c r="M39" s="12">
        <f t="shared" si="10"/>
        <v>0</v>
      </c>
    </row>
    <row r="40" spans="2:13" ht="14.45" customHeight="1">
      <c r="B40" s="2" t="str">
        <f>IF('Participant &amp; Work Packages'!C8="","",'Participant &amp; Work Packages'!C8)</f>
        <v/>
      </c>
      <c r="C40" s="12"/>
      <c r="D40" s="12"/>
      <c r="E40" s="12"/>
      <c r="F40" s="12"/>
      <c r="G40" s="12"/>
      <c r="H40" s="12"/>
      <c r="I40" s="12">
        <f t="shared" si="8"/>
        <v>0</v>
      </c>
      <c r="J40" s="12">
        <f t="shared" si="9"/>
        <v>0</v>
      </c>
      <c r="K40" s="10"/>
      <c r="L40" s="12"/>
      <c r="M40" s="12">
        <f t="shared" si="10"/>
        <v>0</v>
      </c>
    </row>
    <row r="41" spans="2:13" ht="14.45" customHeight="1">
      <c r="B41" s="2" t="str">
        <f>IF('Participant &amp; Work Packages'!C9="","",'Participant &amp; Work Packages'!C9)</f>
        <v/>
      </c>
      <c r="C41" s="12"/>
      <c r="D41" s="12"/>
      <c r="E41" s="12"/>
      <c r="F41" s="12"/>
      <c r="G41" s="12"/>
      <c r="H41" s="12"/>
      <c r="I41" s="12">
        <f t="shared" si="8"/>
        <v>0</v>
      </c>
      <c r="J41" s="12">
        <f t="shared" si="9"/>
        <v>0</v>
      </c>
      <c r="K41" s="10"/>
      <c r="L41" s="12"/>
      <c r="M41" s="12">
        <f t="shared" si="10"/>
        <v>0</v>
      </c>
    </row>
    <row r="42" spans="2:13" ht="14.45" customHeight="1">
      <c r="B42" s="2" t="str">
        <f>IF('Participant &amp; Work Packages'!C10="","",'Participant &amp; Work Packages'!C10)</f>
        <v/>
      </c>
      <c r="C42" s="12"/>
      <c r="D42" s="12"/>
      <c r="E42" s="12"/>
      <c r="F42" s="12"/>
      <c r="G42" s="12"/>
      <c r="H42" s="12"/>
      <c r="I42" s="12">
        <f t="shared" si="8"/>
        <v>0</v>
      </c>
      <c r="J42" s="12">
        <f t="shared" si="9"/>
        <v>0</v>
      </c>
      <c r="K42" s="10"/>
      <c r="L42" s="12"/>
      <c r="M42" s="12">
        <f t="shared" si="10"/>
        <v>0</v>
      </c>
    </row>
    <row r="43" spans="2:13" ht="14.45" customHeight="1">
      <c r="B43" s="2" t="str">
        <f>IF('Participant &amp; Work Packages'!C11="","",'Participant &amp; Work Packages'!C11)</f>
        <v/>
      </c>
      <c r="C43" s="12"/>
      <c r="D43" s="12"/>
      <c r="E43" s="12"/>
      <c r="F43" s="12"/>
      <c r="G43" s="12"/>
      <c r="H43" s="12"/>
      <c r="I43" s="12">
        <f t="shared" si="8"/>
        <v>0</v>
      </c>
      <c r="J43" s="12">
        <f t="shared" si="9"/>
        <v>0</v>
      </c>
      <c r="K43" s="10"/>
      <c r="L43" s="12"/>
      <c r="M43" s="12">
        <f t="shared" si="10"/>
        <v>0</v>
      </c>
    </row>
    <row r="44" spans="2:13" ht="14.45" customHeight="1">
      <c r="B44" s="2" t="str">
        <f>IF('Participant &amp; Work Packages'!C12="","",'Participant &amp; Work Packages'!C12)</f>
        <v/>
      </c>
      <c r="C44" s="12"/>
      <c r="D44" s="12"/>
      <c r="E44" s="12"/>
      <c r="F44" s="12"/>
      <c r="G44" s="12"/>
      <c r="H44" s="12"/>
      <c r="I44" s="12">
        <f t="shared" si="8"/>
        <v>0</v>
      </c>
      <c r="J44" s="12">
        <f t="shared" si="9"/>
        <v>0</v>
      </c>
      <c r="K44" s="10"/>
      <c r="L44" s="12"/>
      <c r="M44" s="12">
        <f t="shared" si="10"/>
        <v>0</v>
      </c>
    </row>
    <row r="45" spans="2:13" ht="14.45" customHeight="1">
      <c r="B45" s="2" t="str">
        <f>IF('Participant &amp; Work Packages'!C13="","",'Participant &amp; Work Packages'!C13)</f>
        <v/>
      </c>
      <c r="C45" s="12"/>
      <c r="D45" s="12"/>
      <c r="E45" s="12"/>
      <c r="F45" s="12"/>
      <c r="G45" s="12"/>
      <c r="H45" s="12"/>
      <c r="I45" s="12">
        <f t="shared" si="8"/>
        <v>0</v>
      </c>
      <c r="J45" s="12">
        <f t="shared" si="9"/>
        <v>0</v>
      </c>
      <c r="K45" s="10"/>
      <c r="L45" s="12"/>
      <c r="M45" s="12">
        <f t="shared" si="10"/>
        <v>0</v>
      </c>
    </row>
    <row r="46" spans="2:13" ht="14.45" customHeight="1">
      <c r="C46" s="19">
        <f>SUM(C36:C45)</f>
        <v>0</v>
      </c>
      <c r="D46" s="19">
        <f t="shared" ref="D46:J46" si="11">SUM(D36:D45)</f>
        <v>0</v>
      </c>
      <c r="E46" s="19">
        <f t="shared" si="11"/>
        <v>0</v>
      </c>
      <c r="F46" s="19">
        <f t="shared" si="11"/>
        <v>0</v>
      </c>
      <c r="G46" s="19">
        <f t="shared" si="11"/>
        <v>0</v>
      </c>
      <c r="H46" s="19">
        <f t="shared" si="11"/>
        <v>0</v>
      </c>
      <c r="I46" s="19">
        <f t="shared" si="11"/>
        <v>0</v>
      </c>
      <c r="J46" s="19">
        <f t="shared" si="11"/>
        <v>0</v>
      </c>
      <c r="K46" s="10"/>
      <c r="L46" s="19">
        <f>SUM(L36:L45)</f>
        <v>0</v>
      </c>
      <c r="M46" s="19">
        <f>SUM(M36:M45)</f>
        <v>0</v>
      </c>
    </row>
    <row r="47" spans="2:13" ht="14.45" customHeight="1">
      <c r="C47" s="10"/>
      <c r="D47" s="10"/>
      <c r="E47" s="10"/>
      <c r="F47" s="10"/>
      <c r="G47" s="10"/>
      <c r="H47" s="10"/>
      <c r="I47" s="10"/>
      <c r="J47" s="14"/>
      <c r="K47" s="10"/>
      <c r="L47" s="10"/>
      <c r="M47" s="10"/>
    </row>
    <row r="48" spans="2:13" ht="14.45" customHeight="1">
      <c r="C48" s="10"/>
      <c r="D48" s="10"/>
      <c r="E48" s="10"/>
      <c r="F48" s="10"/>
      <c r="G48" s="10"/>
      <c r="H48" s="10"/>
      <c r="I48" s="10"/>
      <c r="J48" s="10"/>
      <c r="K48" s="10"/>
      <c r="L48" s="37" t="s">
        <v>48</v>
      </c>
      <c r="M48" s="9" t="str">
        <f>IF(M46=0,"-",M46/J46)</f>
        <v>-</v>
      </c>
    </row>
    <row r="49" spans="2:13" ht="14.45">
      <c r="C49" s="10"/>
      <c r="D49" s="10"/>
      <c r="E49" s="10"/>
      <c r="F49" s="10"/>
      <c r="G49" s="10"/>
      <c r="H49" s="10"/>
      <c r="I49" s="14"/>
      <c r="J49" s="10"/>
      <c r="K49" s="10"/>
      <c r="L49" s="10"/>
    </row>
    <row r="50" spans="2:13" ht="14.45">
      <c r="B50" t="s">
        <v>49</v>
      </c>
      <c r="I50" s="4"/>
      <c r="J50" s="10"/>
    </row>
    <row r="51" spans="2:13" ht="45.75" customHeight="1">
      <c r="B51" s="34" t="s">
        <v>50</v>
      </c>
      <c r="C51" s="47" t="s">
        <v>51</v>
      </c>
      <c r="D51" s="15" t="s">
        <v>39</v>
      </c>
      <c r="E51" s="16" t="s">
        <v>40</v>
      </c>
      <c r="F51" s="16" t="s">
        <v>41</v>
      </c>
      <c r="G51" s="16" t="s">
        <v>42</v>
      </c>
      <c r="H51" s="16" t="s">
        <v>43</v>
      </c>
      <c r="I51" s="17" t="s">
        <v>44</v>
      </c>
      <c r="J51" s="18" t="s">
        <v>45</v>
      </c>
      <c r="K51" s="11"/>
      <c r="L51" s="3" t="s">
        <v>46</v>
      </c>
      <c r="M51" s="28" t="s">
        <v>47</v>
      </c>
    </row>
    <row r="52" spans="2:13" ht="14.45">
      <c r="B52" s="32">
        <v>2026</v>
      </c>
      <c r="C52" s="12">
        <f>C14</f>
        <v>0</v>
      </c>
      <c r="D52" s="12">
        <f t="shared" ref="D52:I52" si="12">D14</f>
        <v>0</v>
      </c>
      <c r="E52" s="12">
        <f t="shared" si="12"/>
        <v>0</v>
      </c>
      <c r="F52" s="12">
        <f t="shared" si="12"/>
        <v>0</v>
      </c>
      <c r="G52" s="12">
        <f t="shared" si="12"/>
        <v>0</v>
      </c>
      <c r="H52" s="12">
        <f t="shared" si="12"/>
        <v>0</v>
      </c>
      <c r="I52" s="12">
        <f t="shared" si="12"/>
        <v>0</v>
      </c>
      <c r="J52" s="12">
        <f>J14</f>
        <v>0</v>
      </c>
      <c r="L52" s="12">
        <f t="shared" ref="L52:M52" si="13">L14</f>
        <v>0</v>
      </c>
      <c r="M52" s="12">
        <f t="shared" si="13"/>
        <v>0</v>
      </c>
    </row>
    <row r="53" spans="2:13" ht="14.45">
      <c r="B53" s="32">
        <v>2027</v>
      </c>
      <c r="C53" s="12">
        <f>C30</f>
        <v>0</v>
      </c>
      <c r="D53" s="12">
        <f t="shared" ref="D53:I53" si="14">D30</f>
        <v>0</v>
      </c>
      <c r="E53" s="12">
        <f t="shared" si="14"/>
        <v>0</v>
      </c>
      <c r="F53" s="12">
        <f t="shared" si="14"/>
        <v>0</v>
      </c>
      <c r="G53" s="12">
        <f t="shared" si="14"/>
        <v>0</v>
      </c>
      <c r="H53" s="12">
        <f t="shared" si="14"/>
        <v>0</v>
      </c>
      <c r="I53" s="12">
        <f t="shared" si="14"/>
        <v>0</v>
      </c>
      <c r="J53" s="12">
        <f>J30</f>
        <v>0</v>
      </c>
      <c r="L53" s="12">
        <f t="shared" ref="L53:M53" si="15">L30</f>
        <v>0</v>
      </c>
      <c r="M53" s="12">
        <f t="shared" si="15"/>
        <v>0</v>
      </c>
    </row>
    <row r="54" spans="2:13" ht="14.45">
      <c r="B54" s="32">
        <v>2028</v>
      </c>
      <c r="C54" s="12">
        <f t="shared" ref="C54:J54" si="16">C46</f>
        <v>0</v>
      </c>
      <c r="D54" s="12">
        <f t="shared" si="16"/>
        <v>0</v>
      </c>
      <c r="E54" s="12">
        <f t="shared" si="16"/>
        <v>0</v>
      </c>
      <c r="F54" s="12">
        <f t="shared" si="16"/>
        <v>0</v>
      </c>
      <c r="G54" s="12">
        <f t="shared" si="16"/>
        <v>0</v>
      </c>
      <c r="H54" s="12">
        <f t="shared" si="16"/>
        <v>0</v>
      </c>
      <c r="I54" s="12">
        <f t="shared" si="16"/>
        <v>0</v>
      </c>
      <c r="J54" s="12">
        <f t="shared" si="16"/>
        <v>0</v>
      </c>
      <c r="L54" s="12">
        <f t="shared" ref="L54:M54" si="17">L46</f>
        <v>0</v>
      </c>
      <c r="M54" s="12">
        <f t="shared" si="17"/>
        <v>0</v>
      </c>
    </row>
    <row r="55" spans="2:13" ht="14.45">
      <c r="B55" s="33"/>
      <c r="C55" s="19">
        <f>SUM(C52:C54)</f>
        <v>0</v>
      </c>
      <c r="D55" s="19">
        <f t="shared" ref="D55:J55" si="18">SUM(D52:D54)</f>
        <v>0</v>
      </c>
      <c r="E55" s="19">
        <f t="shared" si="18"/>
        <v>0</v>
      </c>
      <c r="F55" s="19">
        <f t="shared" si="18"/>
        <v>0</v>
      </c>
      <c r="G55" s="19">
        <f t="shared" si="18"/>
        <v>0</v>
      </c>
      <c r="H55" s="19">
        <f t="shared" si="18"/>
        <v>0</v>
      </c>
      <c r="I55" s="19">
        <f t="shared" si="18"/>
        <v>0</v>
      </c>
      <c r="J55" s="19">
        <f t="shared" si="18"/>
        <v>0</v>
      </c>
      <c r="L55" s="19">
        <f>SUM(L52:L54)</f>
        <v>0</v>
      </c>
      <c r="M55" s="19">
        <f>SUM(M52:M54)</f>
        <v>0</v>
      </c>
    </row>
    <row r="57" spans="2:13" ht="14.45">
      <c r="L57" s="37" t="s">
        <v>48</v>
      </c>
      <c r="M57" s="9" t="str">
        <f>IF(M55=0,"-",M55/J55)</f>
        <v>-</v>
      </c>
    </row>
    <row r="59" spans="2:13" ht="14.45">
      <c r="I59" s="4"/>
      <c r="J59" s="11"/>
    </row>
    <row r="60" spans="2:13" s="1" customFormat="1" ht="63" customHeight="1">
      <c r="B60" s="45" t="s">
        <v>52</v>
      </c>
      <c r="C60" s="46" t="b">
        <f>IF(ROUND('Budget per Work package'!C14,2)=ROUND('Annual Budget per participant'!C55,2),TRUE,FALSE)</f>
        <v>1</v>
      </c>
      <c r="D60" s="46" t="b">
        <f>IF(ROUND('Budget per Work package'!D14,2)=ROUND('Annual Budget per participant'!D55,2),TRUE,FALSE)</f>
        <v>1</v>
      </c>
      <c r="E60" s="46" t="b">
        <f>IF(ROUND('Budget per Work package'!E14,2)=ROUND('Annual Budget per participant'!E55,2),TRUE,FALSE)</f>
        <v>1</v>
      </c>
      <c r="F60" s="46" t="b">
        <f>IF(ROUND('Budget per Work package'!F14,2)=ROUND('Annual Budget per participant'!F55,2),TRUE,FALSE)</f>
        <v>1</v>
      </c>
      <c r="G60" s="46" t="b">
        <f>IF(ROUND('Budget per Work package'!G14,2)=ROUND('Annual Budget per participant'!G55,2),TRUE,FALSE)</f>
        <v>1</v>
      </c>
      <c r="H60" s="46" t="b">
        <f>IF(ROUND('Budget per Work package'!H14,2)=ROUND('Annual Budget per participant'!H55,2),TRUE,FALSE)</f>
        <v>1</v>
      </c>
      <c r="I60" s="46" t="b">
        <f>IF(ROUND('Budget per Work package'!I14,2)=ROUND('Annual Budget per participant'!I55,2),TRUE,FALSE)</f>
        <v>1</v>
      </c>
      <c r="J60" s="46" t="b">
        <f>IF(ROUND('Budget per Work package'!J14,2)=ROUND('Annual Budget per participant'!J55,2),TRUE,FALSE)</f>
        <v>1</v>
      </c>
      <c r="L60" s="46" t="b">
        <f>IF(ROUND('Budget per Work package'!L14,2)=ROUND('Annual Budget per participant'!L55,2),TRUE,FALSE)</f>
        <v>1</v>
      </c>
      <c r="M60" s="46" t="b">
        <f>IF(ROUND('Budget per Work package'!M14,2)=ROUND('Annual Budget per participant'!M55,2),TRUE,FALSE)</f>
        <v>1</v>
      </c>
    </row>
    <row r="61" spans="2:13" ht="14.45">
      <c r="I61" s="4"/>
      <c r="J61" s="11"/>
    </row>
    <row r="62" spans="2:13" ht="14.45"/>
    <row r="79" spans="2:2" ht="15" customHeight="1">
      <c r="B79" t="e" vm="1">
        <f>_xleta.FILTER</f>
        <v>#VALUE!</v>
      </c>
    </row>
  </sheetData>
  <sheetProtection sheet="1" objects="1" scenarios="1"/>
  <protectedRanges>
    <protectedRange sqref="C6:H13" name="Range1"/>
    <protectedRange sqref="L4:L13" name="Range2"/>
    <protectedRange sqref="C20:H29 C4:H5" name="Range3"/>
    <protectedRange sqref="L20:L29" name="Range4"/>
    <protectedRange sqref="C36:H45" name="Range5"/>
    <protectedRange sqref="L36:L45" name="Range6"/>
  </protectedRanges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2517D-0C93-439E-B315-184771F40820}">
  <sheetPr>
    <tabColor rgb="FFFFFF00"/>
  </sheetPr>
  <dimension ref="A2:K32"/>
  <sheetViews>
    <sheetView topLeftCell="G1" workbookViewId="0">
      <selection activeCell="H4" sqref="H4:K6"/>
    </sheetView>
  </sheetViews>
  <sheetFormatPr defaultRowHeight="14.45"/>
  <cols>
    <col min="1" max="1" width="9.140625" hidden="1" customWidth="1"/>
    <col min="2" max="2" width="22.140625" hidden="1" customWidth="1"/>
    <col min="3" max="3" width="19" hidden="1" customWidth="1"/>
    <col min="4" max="4" width="24.7109375" hidden="1" customWidth="1"/>
    <col min="5" max="5" width="22.85546875" hidden="1" customWidth="1"/>
    <col min="6" max="6" width="9.140625" hidden="1" customWidth="1"/>
    <col min="8" max="8" width="23.85546875" customWidth="1"/>
    <col min="9" max="9" width="17.5703125" customWidth="1"/>
    <col min="10" max="10" width="35.28515625" customWidth="1"/>
    <col min="11" max="11" width="8.28515625" bestFit="1" customWidth="1"/>
    <col min="12" max="13" width="18" bestFit="1" customWidth="1"/>
  </cols>
  <sheetData>
    <row r="2" spans="2:11">
      <c r="B2" t="s">
        <v>0</v>
      </c>
      <c r="C2" t="s">
        <v>53</v>
      </c>
      <c r="D2" t="s">
        <v>54</v>
      </c>
      <c r="E2" t="s">
        <v>55</v>
      </c>
      <c r="J2" s="51" t="s">
        <v>56</v>
      </c>
    </row>
    <row r="3" spans="2:11">
      <c r="B3" t="str" cm="1">
        <f t="array" ref="B3:B12">'Annual Budget per participant'!B4:B13</f>
        <v/>
      </c>
      <c r="C3">
        <v>2026</v>
      </c>
      <c r="D3" s="10" cm="1">
        <f t="array" ref="D3:D12">'Annual Budget per participant'!L4:L13</f>
        <v>0</v>
      </c>
      <c r="E3" s="10" cm="1">
        <f t="array" ref="E3:E12">'Annual Budget per participant'!M4:M13</f>
        <v>0</v>
      </c>
      <c r="H3" s="48" t="s">
        <v>54</v>
      </c>
      <c r="I3" s="48" t="s">
        <v>55</v>
      </c>
      <c r="J3" s="48" t="s">
        <v>57</v>
      </c>
      <c r="K3" s="48" t="s">
        <v>53</v>
      </c>
    </row>
    <row r="4" spans="2:11">
      <c r="B4" t="str">
        <v/>
      </c>
      <c r="C4">
        <v>2026</v>
      </c>
      <c r="D4">
        <v>0</v>
      </c>
      <c r="E4">
        <v>0</v>
      </c>
      <c r="H4">
        <v>0</v>
      </c>
      <c r="I4">
        <v>0</v>
      </c>
      <c r="K4">
        <v>2026</v>
      </c>
    </row>
    <row r="5" spans="2:11">
      <c r="B5" t="str">
        <v/>
      </c>
      <c r="C5">
        <v>2026</v>
      </c>
      <c r="D5">
        <v>0</v>
      </c>
      <c r="E5">
        <v>0</v>
      </c>
      <c r="H5">
        <v>0</v>
      </c>
      <c r="I5">
        <v>0</v>
      </c>
      <c r="K5">
        <v>2027</v>
      </c>
    </row>
    <row r="6" spans="2:11">
      <c r="B6" t="str">
        <v/>
      </c>
      <c r="C6">
        <v>2026</v>
      </c>
      <c r="D6">
        <v>0</v>
      </c>
      <c r="E6">
        <v>0</v>
      </c>
      <c r="H6">
        <v>0</v>
      </c>
      <c r="I6">
        <v>0</v>
      </c>
      <c r="K6">
        <v>2028</v>
      </c>
    </row>
    <row r="7" spans="2:11">
      <c r="B7" t="str">
        <v/>
      </c>
      <c r="C7">
        <v>2026</v>
      </c>
      <c r="D7">
        <v>0</v>
      </c>
      <c r="E7">
        <v>0</v>
      </c>
    </row>
    <row r="8" spans="2:11">
      <c r="B8" t="str">
        <v/>
      </c>
      <c r="C8">
        <v>2026</v>
      </c>
      <c r="D8">
        <v>0</v>
      </c>
      <c r="E8">
        <v>0</v>
      </c>
    </row>
    <row r="9" spans="2:11">
      <c r="B9" t="str">
        <v/>
      </c>
      <c r="C9">
        <v>2026</v>
      </c>
      <c r="D9">
        <v>0</v>
      </c>
      <c r="E9">
        <v>0</v>
      </c>
    </row>
    <row r="10" spans="2:11">
      <c r="B10" t="str">
        <v/>
      </c>
      <c r="C10">
        <v>2026</v>
      </c>
      <c r="D10">
        <v>0</v>
      </c>
      <c r="E10">
        <v>0</v>
      </c>
    </row>
    <row r="11" spans="2:11">
      <c r="B11" t="str">
        <v/>
      </c>
      <c r="C11">
        <v>2026</v>
      </c>
      <c r="D11">
        <v>0</v>
      </c>
      <c r="E11">
        <v>0</v>
      </c>
    </row>
    <row r="12" spans="2:11">
      <c r="B12" t="str">
        <v/>
      </c>
      <c r="C12">
        <v>2026</v>
      </c>
      <c r="D12">
        <v>0</v>
      </c>
      <c r="E12">
        <v>0</v>
      </c>
    </row>
    <row r="13" spans="2:11">
      <c r="B13" t="str" cm="1">
        <f t="array" ref="B13:B22">'Annual Budget per participant'!B20:B29</f>
        <v/>
      </c>
      <c r="C13">
        <v>2027</v>
      </c>
      <c r="D13" s="10" cm="1">
        <f t="array" ref="D13:D22">'Annual Budget per participant'!L20:L29</f>
        <v>0</v>
      </c>
      <c r="E13" s="10" cm="1">
        <f t="array" ref="E13:E22">'Annual Budget per participant'!M20:M29</f>
        <v>0</v>
      </c>
    </row>
    <row r="14" spans="2:11">
      <c r="B14" t="str">
        <v/>
      </c>
      <c r="C14">
        <v>2027</v>
      </c>
      <c r="D14">
        <v>0</v>
      </c>
      <c r="E14">
        <v>0</v>
      </c>
    </row>
    <row r="15" spans="2:11">
      <c r="B15" t="str">
        <v/>
      </c>
      <c r="C15">
        <v>2027</v>
      </c>
      <c r="D15">
        <v>0</v>
      </c>
      <c r="E15">
        <v>0</v>
      </c>
    </row>
    <row r="16" spans="2:11">
      <c r="B16" t="str">
        <v/>
      </c>
      <c r="C16">
        <v>2027</v>
      </c>
      <c r="D16">
        <v>0</v>
      </c>
      <c r="E16">
        <v>0</v>
      </c>
    </row>
    <row r="17" spans="2:5">
      <c r="B17" t="str">
        <v/>
      </c>
      <c r="C17">
        <v>2027</v>
      </c>
      <c r="D17">
        <v>0</v>
      </c>
      <c r="E17">
        <v>0</v>
      </c>
    </row>
    <row r="18" spans="2:5">
      <c r="B18" t="str">
        <v/>
      </c>
      <c r="C18">
        <v>2027</v>
      </c>
      <c r="D18">
        <v>0</v>
      </c>
      <c r="E18">
        <v>0</v>
      </c>
    </row>
    <row r="19" spans="2:5">
      <c r="B19" t="str">
        <v/>
      </c>
      <c r="C19">
        <v>2027</v>
      </c>
      <c r="D19">
        <v>0</v>
      </c>
      <c r="E19">
        <v>0</v>
      </c>
    </row>
    <row r="20" spans="2:5">
      <c r="B20" t="str">
        <v/>
      </c>
      <c r="C20">
        <v>2027</v>
      </c>
      <c r="D20">
        <v>0</v>
      </c>
      <c r="E20">
        <v>0</v>
      </c>
    </row>
    <row r="21" spans="2:5">
      <c r="B21" t="str">
        <v/>
      </c>
      <c r="C21">
        <v>2027</v>
      </c>
      <c r="D21">
        <v>0</v>
      </c>
      <c r="E21">
        <v>0</v>
      </c>
    </row>
    <row r="22" spans="2:5">
      <c r="B22" t="str">
        <v/>
      </c>
      <c r="C22">
        <v>2027</v>
      </c>
      <c r="D22">
        <v>0</v>
      </c>
      <c r="E22">
        <v>0</v>
      </c>
    </row>
    <row r="23" spans="2:5">
      <c r="B23" t="str" cm="1">
        <f t="array" ref="B23:B32">'Annual Budget per participant'!B36:B45</f>
        <v/>
      </c>
      <c r="C23">
        <v>2028</v>
      </c>
      <c r="D23" s="10" cm="1">
        <f t="array" ref="D23:D32">'Annual Budget per participant'!L36:L45</f>
        <v>0</v>
      </c>
      <c r="E23" s="10" cm="1">
        <f t="array" ref="E23:E32">'Annual Budget per participant'!M36:M45</f>
        <v>0</v>
      </c>
    </row>
    <row r="24" spans="2:5">
      <c r="B24" t="str">
        <v/>
      </c>
      <c r="C24">
        <v>2028</v>
      </c>
      <c r="D24">
        <v>0</v>
      </c>
      <c r="E24">
        <v>0</v>
      </c>
    </row>
    <row r="25" spans="2:5">
      <c r="B25" t="str">
        <v/>
      </c>
      <c r="C25">
        <v>2028</v>
      </c>
      <c r="D25">
        <v>0</v>
      </c>
      <c r="E25">
        <v>0</v>
      </c>
    </row>
    <row r="26" spans="2:5">
      <c r="B26" t="str">
        <v/>
      </c>
      <c r="C26">
        <v>2028</v>
      </c>
      <c r="D26">
        <v>0</v>
      </c>
      <c r="E26">
        <v>0</v>
      </c>
    </row>
    <row r="27" spans="2:5">
      <c r="B27" t="str">
        <v/>
      </c>
      <c r="C27">
        <v>2028</v>
      </c>
      <c r="D27">
        <v>0</v>
      </c>
      <c r="E27">
        <v>0</v>
      </c>
    </row>
    <row r="28" spans="2:5">
      <c r="B28" t="str">
        <v/>
      </c>
      <c r="C28">
        <v>2028</v>
      </c>
      <c r="D28">
        <v>0</v>
      </c>
      <c r="E28">
        <v>0</v>
      </c>
    </row>
    <row r="29" spans="2:5">
      <c r="B29" t="str">
        <v/>
      </c>
      <c r="C29">
        <v>2028</v>
      </c>
      <c r="D29">
        <v>0</v>
      </c>
      <c r="E29">
        <v>0</v>
      </c>
    </row>
    <row r="30" spans="2:5">
      <c r="B30" t="str">
        <v/>
      </c>
      <c r="C30">
        <v>2028</v>
      </c>
      <c r="D30">
        <v>0</v>
      </c>
      <c r="E30">
        <v>0</v>
      </c>
    </row>
    <row r="31" spans="2:5">
      <c r="B31" t="str">
        <v/>
      </c>
      <c r="C31">
        <v>2028</v>
      </c>
      <c r="D31">
        <v>0</v>
      </c>
      <c r="E31">
        <v>0</v>
      </c>
    </row>
    <row r="32" spans="2:5">
      <c r="B32" t="str">
        <v/>
      </c>
      <c r="C32">
        <v>2028</v>
      </c>
      <c r="D32">
        <v>0</v>
      </c>
      <c r="E32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58CF7-DDEE-48BD-987A-C4543F25A378}">
  <sheetPr>
    <tabColor rgb="FFFFFF00"/>
  </sheetPr>
  <dimension ref="A2:N198"/>
  <sheetViews>
    <sheetView topLeftCell="I1" workbookViewId="0">
      <selection activeCell="L27" sqref="L27"/>
    </sheetView>
  </sheetViews>
  <sheetFormatPr defaultRowHeight="14.45"/>
  <cols>
    <col min="1" max="1" width="9.140625" hidden="1" customWidth="1"/>
    <col min="2" max="2" width="21.5703125" hidden="1" customWidth="1"/>
    <col min="3" max="3" width="18.5703125" hidden="1" customWidth="1"/>
    <col min="4" max="4" width="40.140625" hidden="1" customWidth="1"/>
    <col min="5" max="5" width="22.42578125" hidden="1" customWidth="1"/>
    <col min="6" max="6" width="23.7109375" hidden="1" customWidth="1"/>
    <col min="7" max="8" width="9.140625" hidden="1" customWidth="1"/>
    <col min="10" max="10" width="27.140625" customWidth="1"/>
    <col min="11" max="11" width="27.28515625" bestFit="1" customWidth="1"/>
    <col min="12" max="12" width="37.5703125" customWidth="1"/>
    <col min="13" max="13" width="14" customWidth="1"/>
    <col min="14" max="14" width="35.140625" customWidth="1"/>
    <col min="15" max="15" width="22.85546875" bestFit="1" customWidth="1"/>
  </cols>
  <sheetData>
    <row r="2" spans="2:14">
      <c r="B2" t="s">
        <v>0</v>
      </c>
      <c r="C2" t="s">
        <v>53</v>
      </c>
      <c r="D2" t="s">
        <v>58</v>
      </c>
      <c r="E2" t="s">
        <v>59</v>
      </c>
      <c r="F2" t="s">
        <v>60</v>
      </c>
      <c r="J2" s="51" t="s">
        <v>61</v>
      </c>
      <c r="L2" s="51" t="s">
        <v>62</v>
      </c>
      <c r="N2" s="51" t="s">
        <v>63</v>
      </c>
    </row>
    <row r="3" spans="2:14">
      <c r="B3" t="str">
        <f>'Annual Budget per participant'!$B$4</f>
        <v/>
      </c>
      <c r="C3">
        <f>'Annual Budget per participant'!$B$3</f>
        <v>2026</v>
      </c>
      <c r="D3" t="str" cm="1">
        <f t="array" ref="D3:D9">TRANSPOSE('Annual Budget per participant'!C3:I3)</f>
        <v>A Personnel Costs</v>
      </c>
      <c r="E3" cm="1">
        <f t="array" ref="E3:E9">TRANSPOSE('Annual Budget per participant'!C4:I4)</f>
        <v>0</v>
      </c>
      <c r="F3" t="str">
        <f>CONCATENATE(B3," Budget ",C3)</f>
        <v xml:space="preserve"> Budget 2026</v>
      </c>
      <c r="J3" s="50" t="s">
        <v>59</v>
      </c>
      <c r="K3" s="50" t="s">
        <v>64</v>
      </c>
      <c r="L3" s="50" t="s">
        <v>65</v>
      </c>
      <c r="M3" s="50" t="s">
        <v>53</v>
      </c>
      <c r="N3" s="50" t="s">
        <v>58</v>
      </c>
    </row>
    <row r="4" spans="2:14">
      <c r="B4" t="str">
        <f>'Annual Budget per participant'!$B$4</f>
        <v/>
      </c>
      <c r="C4">
        <f>'Annual Budget per participant'!$B$3</f>
        <v>2026</v>
      </c>
      <c r="D4" t="str">
        <v>B Sub-contracting</v>
      </c>
      <c r="E4">
        <v>0</v>
      </c>
      <c r="F4" t="str">
        <f t="shared" ref="F4:F25" si="0">CONCATENATE(B4," Budget ",C4)</f>
        <v xml:space="preserve"> Budget 2026</v>
      </c>
      <c r="J4" s="49">
        <v>0</v>
      </c>
      <c r="K4" t="s">
        <v>66</v>
      </c>
      <c r="M4">
        <v>2028</v>
      </c>
      <c r="N4" t="s">
        <v>38</v>
      </c>
    </row>
    <row r="5" spans="2:14">
      <c r="B5" t="str">
        <f>'Annual Budget per participant'!$B$4</f>
        <v/>
      </c>
      <c r="C5">
        <f>'Annual Budget per participant'!$B$3</f>
        <v>2026</v>
      </c>
      <c r="D5" t="str">
        <v>C1 Travel</v>
      </c>
      <c r="E5">
        <v>0</v>
      </c>
      <c r="F5" t="str">
        <f t="shared" si="0"/>
        <v xml:space="preserve"> Budget 2026</v>
      </c>
      <c r="J5" s="49">
        <v>0</v>
      </c>
      <c r="K5" t="s">
        <v>66</v>
      </c>
      <c r="M5">
        <v>2028</v>
      </c>
      <c r="N5" t="s">
        <v>39</v>
      </c>
    </row>
    <row r="6" spans="2:14">
      <c r="B6" t="str">
        <f>'Annual Budget per participant'!$B$4</f>
        <v/>
      </c>
      <c r="C6">
        <f>'Annual Budget per participant'!$B$3</f>
        <v>2026</v>
      </c>
      <c r="D6" t="str">
        <v>C2 Depreciation</v>
      </c>
      <c r="E6">
        <v>0</v>
      </c>
      <c r="F6" t="str">
        <f t="shared" si="0"/>
        <v xml:space="preserve"> Budget 2026</v>
      </c>
      <c r="J6" s="49">
        <v>0</v>
      </c>
      <c r="K6" t="s">
        <v>66</v>
      </c>
      <c r="M6">
        <v>2028</v>
      </c>
      <c r="N6" t="s">
        <v>40</v>
      </c>
    </row>
    <row r="7" spans="2:14">
      <c r="B7" t="str">
        <f>'Annual Budget per participant'!$B$4</f>
        <v/>
      </c>
      <c r="C7">
        <f>'Annual Budget per participant'!$B$3</f>
        <v>2026</v>
      </c>
      <c r="D7" t="str">
        <v>C3 Other Goods, Works and Services</v>
      </c>
      <c r="E7">
        <v>0</v>
      </c>
      <c r="F7" t="str">
        <f t="shared" si="0"/>
        <v xml:space="preserve"> Budget 2026</v>
      </c>
      <c r="J7" s="49">
        <v>0</v>
      </c>
      <c r="K7" t="s">
        <v>66</v>
      </c>
      <c r="M7">
        <v>2028</v>
      </c>
      <c r="N7" t="s">
        <v>41</v>
      </c>
    </row>
    <row r="8" spans="2:14">
      <c r="B8" t="str">
        <f>'Annual Budget per participant'!$B$4</f>
        <v/>
      </c>
      <c r="C8">
        <f>'Annual Budget per participant'!$B$3</f>
        <v>2026</v>
      </c>
      <c r="D8" t="str">
        <v>D2 Internally Invoiced Good and Services</v>
      </c>
      <c r="E8">
        <v>0</v>
      </c>
      <c r="F8" t="str">
        <f t="shared" si="0"/>
        <v xml:space="preserve"> Budget 2026</v>
      </c>
      <c r="J8" s="49">
        <v>0</v>
      </c>
      <c r="K8" t="s">
        <v>66</v>
      </c>
      <c r="M8">
        <v>2028</v>
      </c>
      <c r="N8" t="s">
        <v>42</v>
      </c>
    </row>
    <row r="9" spans="2:14">
      <c r="B9" t="str">
        <f>'Annual Budget per participant'!$B$4</f>
        <v/>
      </c>
      <c r="C9">
        <f>'Annual Budget per participant'!$B$3</f>
        <v>2026</v>
      </c>
      <c r="D9" t="str">
        <v>E Indirect costs</v>
      </c>
      <c r="E9">
        <v>0</v>
      </c>
      <c r="F9" t="str">
        <f t="shared" si="0"/>
        <v xml:space="preserve"> Budget 2026</v>
      </c>
      <c r="J9" s="49">
        <v>0</v>
      </c>
      <c r="K9" t="s">
        <v>66</v>
      </c>
      <c r="M9">
        <v>2028</v>
      </c>
      <c r="N9" t="s">
        <v>43</v>
      </c>
    </row>
    <row r="10" spans="2:14">
      <c r="B10" t="str">
        <f>'Annual Budget per participant'!$B$5</f>
        <v/>
      </c>
      <c r="C10">
        <f>'Annual Budget per participant'!$B$3</f>
        <v>2026</v>
      </c>
      <c r="D10" t="s">
        <v>38</v>
      </c>
      <c r="E10" cm="1">
        <f t="array" ref="E10:E16">TRANSPOSE('Annual Budget per participant'!C5:I5)</f>
        <v>0</v>
      </c>
      <c r="F10" t="str">
        <f t="shared" si="0"/>
        <v xml:space="preserve"> Budget 2026</v>
      </c>
      <c r="J10" s="49">
        <v>0</v>
      </c>
      <c r="K10" t="s">
        <v>67</v>
      </c>
      <c r="M10">
        <v>2027</v>
      </c>
      <c r="N10" t="s">
        <v>38</v>
      </c>
    </row>
    <row r="11" spans="2:14">
      <c r="B11" t="str">
        <f>'Annual Budget per participant'!$B$5</f>
        <v/>
      </c>
      <c r="C11">
        <f>'Annual Budget per participant'!$B$3</f>
        <v>2026</v>
      </c>
      <c r="D11" t="s">
        <v>39</v>
      </c>
      <c r="E11">
        <v>0</v>
      </c>
      <c r="F11" t="str">
        <f t="shared" si="0"/>
        <v xml:space="preserve"> Budget 2026</v>
      </c>
      <c r="J11" s="49">
        <v>0</v>
      </c>
      <c r="K11" t="s">
        <v>67</v>
      </c>
      <c r="M11">
        <v>2027</v>
      </c>
      <c r="N11" t="s">
        <v>39</v>
      </c>
    </row>
    <row r="12" spans="2:14">
      <c r="B12" t="str">
        <f>'Annual Budget per participant'!$B$5</f>
        <v/>
      </c>
      <c r="C12">
        <f>'Annual Budget per participant'!$B$3</f>
        <v>2026</v>
      </c>
      <c r="D12" t="s">
        <v>40</v>
      </c>
      <c r="E12">
        <v>0</v>
      </c>
      <c r="F12" t="str">
        <f t="shared" si="0"/>
        <v xml:space="preserve"> Budget 2026</v>
      </c>
      <c r="J12" s="49">
        <v>0</v>
      </c>
      <c r="K12" t="s">
        <v>67</v>
      </c>
      <c r="M12">
        <v>2027</v>
      </c>
      <c r="N12" t="s">
        <v>40</v>
      </c>
    </row>
    <row r="13" spans="2:14">
      <c r="B13" t="str">
        <f>'Annual Budget per participant'!$B$5</f>
        <v/>
      </c>
      <c r="C13">
        <f>'Annual Budget per participant'!$B$3</f>
        <v>2026</v>
      </c>
      <c r="D13" t="s">
        <v>41</v>
      </c>
      <c r="E13">
        <v>0</v>
      </c>
      <c r="F13" t="str">
        <f t="shared" si="0"/>
        <v xml:space="preserve"> Budget 2026</v>
      </c>
      <c r="J13" s="49">
        <v>0</v>
      </c>
      <c r="K13" t="s">
        <v>67</v>
      </c>
      <c r="M13">
        <v>2027</v>
      </c>
      <c r="N13" t="s">
        <v>41</v>
      </c>
    </row>
    <row r="14" spans="2:14">
      <c r="B14" t="str">
        <f>'Annual Budget per participant'!$B$5</f>
        <v/>
      </c>
      <c r="C14">
        <f>'Annual Budget per participant'!$B$3</f>
        <v>2026</v>
      </c>
      <c r="D14" t="s">
        <v>42</v>
      </c>
      <c r="E14">
        <v>0</v>
      </c>
      <c r="F14" t="str">
        <f t="shared" si="0"/>
        <v xml:space="preserve"> Budget 2026</v>
      </c>
      <c r="J14" s="49">
        <v>0</v>
      </c>
      <c r="K14" t="s">
        <v>67</v>
      </c>
      <c r="M14">
        <v>2027</v>
      </c>
      <c r="N14" t="s">
        <v>42</v>
      </c>
    </row>
    <row r="15" spans="2:14">
      <c r="B15" t="str">
        <f>'Annual Budget per participant'!$B$5</f>
        <v/>
      </c>
      <c r="C15">
        <f>'Annual Budget per participant'!$B$3</f>
        <v>2026</v>
      </c>
      <c r="D15" t="s">
        <v>43</v>
      </c>
      <c r="E15">
        <v>0</v>
      </c>
      <c r="F15" t="str">
        <f t="shared" si="0"/>
        <v xml:space="preserve"> Budget 2026</v>
      </c>
      <c r="J15" s="49">
        <v>0</v>
      </c>
      <c r="K15" t="s">
        <v>67</v>
      </c>
      <c r="M15">
        <v>2027</v>
      </c>
      <c r="N15" t="s">
        <v>43</v>
      </c>
    </row>
    <row r="16" spans="2:14">
      <c r="B16" t="str">
        <f>'Annual Budget per participant'!$B$5</f>
        <v/>
      </c>
      <c r="C16">
        <f>'Annual Budget per participant'!$B$3</f>
        <v>2026</v>
      </c>
      <c r="D16" t="s">
        <v>44</v>
      </c>
      <c r="E16">
        <v>0</v>
      </c>
      <c r="F16" t="str">
        <f t="shared" si="0"/>
        <v xml:space="preserve"> Budget 2026</v>
      </c>
      <c r="J16" s="49">
        <v>0</v>
      </c>
      <c r="K16" t="s">
        <v>68</v>
      </c>
      <c r="L16" s="52"/>
      <c r="M16">
        <v>2026</v>
      </c>
      <c r="N16" t="s">
        <v>38</v>
      </c>
    </row>
    <row r="17" spans="2:14">
      <c r="B17" t="str">
        <f>'Annual Budget per participant'!$B$6</f>
        <v/>
      </c>
      <c r="C17">
        <f>'Annual Budget per participant'!$B$3</f>
        <v>2026</v>
      </c>
      <c r="D17" t="s">
        <v>38</v>
      </c>
      <c r="E17" cm="1">
        <f t="array" ref="E17:E23">TRANSPOSE('Annual Budget per participant'!C6:I6)</f>
        <v>0</v>
      </c>
      <c r="F17" t="str">
        <f t="shared" si="0"/>
        <v xml:space="preserve"> Budget 2026</v>
      </c>
      <c r="J17" s="49">
        <v>0</v>
      </c>
      <c r="K17" t="s">
        <v>68</v>
      </c>
      <c r="L17" s="52"/>
      <c r="M17">
        <v>2026</v>
      </c>
      <c r="N17" t="s">
        <v>39</v>
      </c>
    </row>
    <row r="18" spans="2:14">
      <c r="B18" t="str">
        <f>'Annual Budget per participant'!$B$6</f>
        <v/>
      </c>
      <c r="C18">
        <f>'Annual Budget per participant'!$B$3</f>
        <v>2026</v>
      </c>
      <c r="D18" t="s">
        <v>39</v>
      </c>
      <c r="E18">
        <v>0</v>
      </c>
      <c r="F18" t="str">
        <f t="shared" si="0"/>
        <v xml:space="preserve"> Budget 2026</v>
      </c>
      <c r="J18" s="49">
        <v>0</v>
      </c>
      <c r="K18" t="s">
        <v>68</v>
      </c>
      <c r="L18" s="52"/>
      <c r="M18">
        <v>2026</v>
      </c>
      <c r="N18" t="s">
        <v>40</v>
      </c>
    </row>
    <row r="19" spans="2:14">
      <c r="B19" t="str">
        <f>'Annual Budget per participant'!$B$6</f>
        <v/>
      </c>
      <c r="C19">
        <f>'Annual Budget per participant'!$B$3</f>
        <v>2026</v>
      </c>
      <c r="D19" t="s">
        <v>40</v>
      </c>
      <c r="E19">
        <v>0</v>
      </c>
      <c r="F19" t="str">
        <f t="shared" si="0"/>
        <v xml:space="preserve"> Budget 2026</v>
      </c>
      <c r="J19" s="49">
        <v>0</v>
      </c>
      <c r="K19" t="s">
        <v>68</v>
      </c>
      <c r="L19" s="52"/>
      <c r="M19">
        <v>2026</v>
      </c>
      <c r="N19" t="s">
        <v>41</v>
      </c>
    </row>
    <row r="20" spans="2:14">
      <c r="B20" t="str">
        <f>'Annual Budget per participant'!$B$6</f>
        <v/>
      </c>
      <c r="C20">
        <f>'Annual Budget per participant'!$B$3</f>
        <v>2026</v>
      </c>
      <c r="D20" t="s">
        <v>41</v>
      </c>
      <c r="E20">
        <v>0</v>
      </c>
      <c r="F20" t="str">
        <f t="shared" si="0"/>
        <v xml:space="preserve"> Budget 2026</v>
      </c>
      <c r="J20" s="49">
        <v>0</v>
      </c>
      <c r="K20" t="s">
        <v>68</v>
      </c>
      <c r="L20" s="52"/>
      <c r="M20">
        <v>2026</v>
      </c>
      <c r="N20" t="s">
        <v>42</v>
      </c>
    </row>
    <row r="21" spans="2:14">
      <c r="B21" t="str">
        <f>'Annual Budget per participant'!$B$6</f>
        <v/>
      </c>
      <c r="C21">
        <f>'Annual Budget per participant'!$B$3</f>
        <v>2026</v>
      </c>
      <c r="D21" t="s">
        <v>42</v>
      </c>
      <c r="E21">
        <v>0</v>
      </c>
      <c r="F21" t="str">
        <f t="shared" si="0"/>
        <v xml:space="preserve"> Budget 2026</v>
      </c>
      <c r="J21" s="49">
        <v>0</v>
      </c>
      <c r="K21" t="s">
        <v>68</v>
      </c>
      <c r="L21" s="52"/>
      <c r="M21">
        <v>2026</v>
      </c>
      <c r="N21" t="s">
        <v>43</v>
      </c>
    </row>
    <row r="22" spans="2:14">
      <c r="B22" t="str">
        <f>'Annual Budget per participant'!$B$6</f>
        <v/>
      </c>
      <c r="C22">
        <f>'Annual Budget per participant'!$B$3</f>
        <v>2026</v>
      </c>
      <c r="D22" t="s">
        <v>43</v>
      </c>
      <c r="E22">
        <v>0</v>
      </c>
      <c r="F22" t="str">
        <f t="shared" si="0"/>
        <v xml:space="preserve"> Budget 2026</v>
      </c>
    </row>
    <row r="23" spans="2:14">
      <c r="B23" t="str">
        <f>'Annual Budget per participant'!$B$6</f>
        <v/>
      </c>
      <c r="C23">
        <f>'Annual Budget per participant'!$B$3</f>
        <v>2026</v>
      </c>
      <c r="D23" t="s">
        <v>44</v>
      </c>
      <c r="E23">
        <v>0</v>
      </c>
      <c r="F23" t="str">
        <f t="shared" si="0"/>
        <v xml:space="preserve"> Budget 2026</v>
      </c>
    </row>
    <row r="24" spans="2:14">
      <c r="B24" t="str">
        <f>'Annual Budget per participant'!$B$7</f>
        <v/>
      </c>
      <c r="C24">
        <f>'Annual Budget per participant'!$B$3</f>
        <v>2026</v>
      </c>
      <c r="D24" t="s">
        <v>38</v>
      </c>
      <c r="E24" cm="1">
        <f t="array" ref="E24:E30">TRANSPOSE('Annual Budget per participant'!C7:I7)</f>
        <v>0</v>
      </c>
      <c r="F24" t="str">
        <f t="shared" si="0"/>
        <v xml:space="preserve"> Budget 2026</v>
      </c>
    </row>
    <row r="25" spans="2:14">
      <c r="B25" t="str">
        <f>'Annual Budget per participant'!$B$7</f>
        <v/>
      </c>
      <c r="C25">
        <f>'Annual Budget per participant'!$B$3</f>
        <v>2026</v>
      </c>
      <c r="D25" t="s">
        <v>39</v>
      </c>
      <c r="E25">
        <v>0</v>
      </c>
      <c r="F25" t="str">
        <f t="shared" si="0"/>
        <v xml:space="preserve"> Budget 2026</v>
      </c>
    </row>
    <row r="26" spans="2:14">
      <c r="B26" t="str">
        <f>'Annual Budget per participant'!$B$7</f>
        <v/>
      </c>
      <c r="C26">
        <f>'Annual Budget per participant'!$B$3</f>
        <v>2026</v>
      </c>
      <c r="D26" t="s">
        <v>40</v>
      </c>
      <c r="E26">
        <v>0</v>
      </c>
      <c r="F26" t="str">
        <f t="shared" ref="F26:F67" si="1">CONCATENATE(B26," Budget ",C26)</f>
        <v xml:space="preserve"> Budget 2026</v>
      </c>
    </row>
    <row r="27" spans="2:14">
      <c r="B27" t="str">
        <f>'Annual Budget per participant'!$B$7</f>
        <v/>
      </c>
      <c r="C27">
        <f>'Annual Budget per participant'!$B$3</f>
        <v>2026</v>
      </c>
      <c r="D27" t="s">
        <v>41</v>
      </c>
      <c r="E27">
        <v>0</v>
      </c>
      <c r="F27" t="str">
        <f t="shared" si="1"/>
        <v xml:space="preserve"> Budget 2026</v>
      </c>
    </row>
    <row r="28" spans="2:14">
      <c r="B28" t="str">
        <f>'Annual Budget per participant'!$B$7</f>
        <v/>
      </c>
      <c r="C28">
        <f>'Annual Budget per participant'!$B$3</f>
        <v>2026</v>
      </c>
      <c r="D28" t="s">
        <v>42</v>
      </c>
      <c r="E28">
        <v>0</v>
      </c>
      <c r="F28" t="str">
        <f t="shared" si="1"/>
        <v xml:space="preserve"> Budget 2026</v>
      </c>
    </row>
    <row r="29" spans="2:14">
      <c r="B29" t="str">
        <f>'Annual Budget per participant'!$B$7</f>
        <v/>
      </c>
      <c r="C29">
        <f>'Annual Budget per participant'!$B$3</f>
        <v>2026</v>
      </c>
      <c r="D29" t="s">
        <v>43</v>
      </c>
      <c r="E29">
        <v>0</v>
      </c>
      <c r="F29" t="str">
        <f t="shared" si="1"/>
        <v xml:space="preserve"> Budget 2026</v>
      </c>
    </row>
    <row r="30" spans="2:14">
      <c r="B30" t="str">
        <f>'Annual Budget per participant'!$B$7</f>
        <v/>
      </c>
      <c r="C30">
        <f>'Annual Budget per participant'!$B$3</f>
        <v>2026</v>
      </c>
      <c r="D30" t="s">
        <v>44</v>
      </c>
      <c r="E30">
        <v>0</v>
      </c>
      <c r="F30" t="str">
        <f t="shared" si="1"/>
        <v xml:space="preserve"> Budget 2026</v>
      </c>
    </row>
    <row r="31" spans="2:14">
      <c r="B31" t="str">
        <f>'Annual Budget per participant'!$B$8</f>
        <v/>
      </c>
      <c r="C31">
        <f>'Annual Budget per participant'!$B$3</f>
        <v>2026</v>
      </c>
      <c r="D31" t="s">
        <v>38</v>
      </c>
      <c r="E31" cm="1">
        <f t="array" ref="E31:E37">TRANSPOSE('Annual Budget per participant'!C8:I8)</f>
        <v>0</v>
      </c>
      <c r="F31" t="str">
        <f t="shared" si="1"/>
        <v xml:space="preserve"> Budget 2026</v>
      </c>
    </row>
    <row r="32" spans="2:14">
      <c r="B32" t="str">
        <f>'Annual Budget per participant'!$B$8</f>
        <v/>
      </c>
      <c r="C32">
        <f>'Annual Budget per participant'!$B$3</f>
        <v>2026</v>
      </c>
      <c r="D32" t="s">
        <v>39</v>
      </c>
      <c r="E32">
        <v>0</v>
      </c>
      <c r="F32" t="str">
        <f t="shared" si="1"/>
        <v xml:space="preserve"> Budget 2026</v>
      </c>
    </row>
    <row r="33" spans="2:6">
      <c r="B33" t="str">
        <f>'Annual Budget per participant'!$B$8</f>
        <v/>
      </c>
      <c r="C33">
        <f>'Annual Budget per participant'!$B$3</f>
        <v>2026</v>
      </c>
      <c r="D33" t="s">
        <v>40</v>
      </c>
      <c r="E33">
        <v>0</v>
      </c>
      <c r="F33" t="str">
        <f t="shared" si="1"/>
        <v xml:space="preserve"> Budget 2026</v>
      </c>
    </row>
    <row r="34" spans="2:6">
      <c r="B34" t="str">
        <f>'Annual Budget per participant'!$B$8</f>
        <v/>
      </c>
      <c r="C34">
        <f>'Annual Budget per participant'!$B$3</f>
        <v>2026</v>
      </c>
      <c r="D34" t="s">
        <v>41</v>
      </c>
      <c r="E34">
        <v>0</v>
      </c>
      <c r="F34" t="str">
        <f t="shared" si="1"/>
        <v xml:space="preserve"> Budget 2026</v>
      </c>
    </row>
    <row r="35" spans="2:6">
      <c r="B35" t="str">
        <f>'Annual Budget per participant'!$B$8</f>
        <v/>
      </c>
      <c r="C35">
        <f>'Annual Budget per participant'!$B$3</f>
        <v>2026</v>
      </c>
      <c r="D35" t="s">
        <v>42</v>
      </c>
      <c r="E35">
        <v>0</v>
      </c>
      <c r="F35" t="str">
        <f t="shared" si="1"/>
        <v xml:space="preserve"> Budget 2026</v>
      </c>
    </row>
    <row r="36" spans="2:6">
      <c r="B36" t="str">
        <f>'Annual Budget per participant'!$B$8</f>
        <v/>
      </c>
      <c r="C36">
        <f>'Annual Budget per participant'!$B$3</f>
        <v>2026</v>
      </c>
      <c r="D36" t="s">
        <v>43</v>
      </c>
      <c r="E36">
        <v>0</v>
      </c>
      <c r="F36" t="str">
        <f t="shared" si="1"/>
        <v xml:space="preserve"> Budget 2026</v>
      </c>
    </row>
    <row r="37" spans="2:6">
      <c r="B37" t="str">
        <f>'Annual Budget per participant'!$B$8</f>
        <v/>
      </c>
      <c r="C37">
        <f>'Annual Budget per participant'!$B$3</f>
        <v>2026</v>
      </c>
      <c r="D37" t="s">
        <v>44</v>
      </c>
      <c r="E37">
        <v>0</v>
      </c>
      <c r="F37" t="str">
        <f t="shared" si="1"/>
        <v xml:space="preserve"> Budget 2026</v>
      </c>
    </row>
    <row r="38" spans="2:6">
      <c r="B38" t="str">
        <f>'Annual Budget per participant'!$B$9</f>
        <v/>
      </c>
      <c r="C38">
        <f>'Annual Budget per participant'!$B$3</f>
        <v>2026</v>
      </c>
      <c r="D38" t="s">
        <v>38</v>
      </c>
      <c r="E38" cm="1">
        <f t="array" ref="E38:E44">TRANSPOSE('Annual Budget per participant'!C9:I9)</f>
        <v>0</v>
      </c>
      <c r="F38" t="str">
        <f t="shared" si="1"/>
        <v xml:space="preserve"> Budget 2026</v>
      </c>
    </row>
    <row r="39" spans="2:6">
      <c r="B39" t="str">
        <f>'Annual Budget per participant'!$B$9</f>
        <v/>
      </c>
      <c r="C39">
        <f>'Annual Budget per participant'!$B$3</f>
        <v>2026</v>
      </c>
      <c r="D39" t="s">
        <v>39</v>
      </c>
      <c r="E39">
        <v>0</v>
      </c>
      <c r="F39" t="str">
        <f t="shared" si="1"/>
        <v xml:space="preserve"> Budget 2026</v>
      </c>
    </row>
    <row r="40" spans="2:6">
      <c r="B40" t="str">
        <f>'Annual Budget per participant'!$B$9</f>
        <v/>
      </c>
      <c r="C40">
        <f>'Annual Budget per participant'!$B$3</f>
        <v>2026</v>
      </c>
      <c r="D40" t="s">
        <v>40</v>
      </c>
      <c r="E40">
        <v>0</v>
      </c>
      <c r="F40" t="str">
        <f t="shared" si="1"/>
        <v xml:space="preserve"> Budget 2026</v>
      </c>
    </row>
    <row r="41" spans="2:6">
      <c r="B41" t="str">
        <f>'Annual Budget per participant'!$B$9</f>
        <v/>
      </c>
      <c r="C41">
        <f>'Annual Budget per participant'!$B$3</f>
        <v>2026</v>
      </c>
      <c r="D41" t="s">
        <v>41</v>
      </c>
      <c r="E41">
        <v>0</v>
      </c>
      <c r="F41" t="str">
        <f t="shared" si="1"/>
        <v xml:space="preserve"> Budget 2026</v>
      </c>
    </row>
    <row r="42" spans="2:6">
      <c r="B42" t="str">
        <f>'Annual Budget per participant'!$B$9</f>
        <v/>
      </c>
      <c r="C42">
        <f>'Annual Budget per participant'!$B$3</f>
        <v>2026</v>
      </c>
      <c r="D42" t="s">
        <v>42</v>
      </c>
      <c r="E42">
        <v>0</v>
      </c>
      <c r="F42" t="str">
        <f t="shared" si="1"/>
        <v xml:space="preserve"> Budget 2026</v>
      </c>
    </row>
    <row r="43" spans="2:6">
      <c r="B43" t="str">
        <f>'Annual Budget per participant'!$B$9</f>
        <v/>
      </c>
      <c r="C43">
        <f>'Annual Budget per participant'!$B$3</f>
        <v>2026</v>
      </c>
      <c r="D43" t="s">
        <v>43</v>
      </c>
      <c r="E43">
        <v>0</v>
      </c>
      <c r="F43" t="str">
        <f t="shared" si="1"/>
        <v xml:space="preserve"> Budget 2026</v>
      </c>
    </row>
    <row r="44" spans="2:6">
      <c r="B44" t="str">
        <f>'Annual Budget per participant'!$B$9</f>
        <v/>
      </c>
      <c r="C44">
        <f>'Annual Budget per participant'!$B$3</f>
        <v>2026</v>
      </c>
      <c r="D44" t="s">
        <v>44</v>
      </c>
      <c r="E44">
        <v>0</v>
      </c>
      <c r="F44" t="str">
        <f t="shared" si="1"/>
        <v xml:space="preserve"> Budget 2026</v>
      </c>
    </row>
    <row r="45" spans="2:6">
      <c r="B45" t="str">
        <f>'Annual Budget per participant'!$B$10</f>
        <v/>
      </c>
      <c r="C45">
        <f>'Annual Budget per participant'!$B$3</f>
        <v>2026</v>
      </c>
      <c r="D45" t="s">
        <v>38</v>
      </c>
      <c r="E45" cm="1">
        <f t="array" ref="E45:E51">TRANSPOSE('Annual Budget per participant'!C10:I10)</f>
        <v>0</v>
      </c>
      <c r="F45" t="str">
        <f t="shared" si="1"/>
        <v xml:space="preserve"> Budget 2026</v>
      </c>
    </row>
    <row r="46" spans="2:6">
      <c r="B46" t="str">
        <f>'Annual Budget per participant'!$B$10</f>
        <v/>
      </c>
      <c r="C46">
        <f>'Annual Budget per participant'!$B$3</f>
        <v>2026</v>
      </c>
      <c r="D46" t="s">
        <v>39</v>
      </c>
      <c r="E46">
        <v>0</v>
      </c>
      <c r="F46" t="str">
        <f t="shared" si="1"/>
        <v xml:space="preserve"> Budget 2026</v>
      </c>
    </row>
    <row r="47" spans="2:6">
      <c r="B47" t="str">
        <f>'Annual Budget per participant'!$B$10</f>
        <v/>
      </c>
      <c r="C47">
        <f>'Annual Budget per participant'!$B$3</f>
        <v>2026</v>
      </c>
      <c r="D47" t="s">
        <v>40</v>
      </c>
      <c r="E47">
        <v>0</v>
      </c>
      <c r="F47" t="str">
        <f t="shared" si="1"/>
        <v xml:space="preserve"> Budget 2026</v>
      </c>
    </row>
    <row r="48" spans="2:6">
      <c r="B48" t="str">
        <f>'Annual Budget per participant'!$B$10</f>
        <v/>
      </c>
      <c r="C48">
        <f>'Annual Budget per participant'!$B$3</f>
        <v>2026</v>
      </c>
      <c r="D48" t="s">
        <v>41</v>
      </c>
      <c r="E48">
        <v>0</v>
      </c>
      <c r="F48" t="str">
        <f t="shared" si="1"/>
        <v xml:space="preserve"> Budget 2026</v>
      </c>
    </row>
    <row r="49" spans="2:6">
      <c r="B49" t="str">
        <f>'Annual Budget per participant'!$B$10</f>
        <v/>
      </c>
      <c r="C49">
        <f>'Annual Budget per participant'!$B$3</f>
        <v>2026</v>
      </c>
      <c r="D49" t="s">
        <v>42</v>
      </c>
      <c r="E49">
        <v>0</v>
      </c>
      <c r="F49" t="str">
        <f t="shared" si="1"/>
        <v xml:space="preserve"> Budget 2026</v>
      </c>
    </row>
    <row r="50" spans="2:6">
      <c r="B50" t="str">
        <f>'Annual Budget per participant'!$B$10</f>
        <v/>
      </c>
      <c r="C50">
        <f>'Annual Budget per participant'!$B$3</f>
        <v>2026</v>
      </c>
      <c r="D50" t="s">
        <v>43</v>
      </c>
      <c r="E50">
        <v>0</v>
      </c>
      <c r="F50" t="str">
        <f t="shared" si="1"/>
        <v xml:space="preserve"> Budget 2026</v>
      </c>
    </row>
    <row r="51" spans="2:6">
      <c r="B51" t="str">
        <f>'Annual Budget per participant'!$B$10</f>
        <v/>
      </c>
      <c r="C51">
        <f>'Annual Budget per participant'!$B$3</f>
        <v>2026</v>
      </c>
      <c r="D51" t="s">
        <v>44</v>
      </c>
      <c r="E51">
        <v>0</v>
      </c>
      <c r="F51" t="str">
        <f t="shared" si="1"/>
        <v xml:space="preserve"> Budget 2026</v>
      </c>
    </row>
    <row r="52" spans="2:6">
      <c r="B52" t="str">
        <f>'Annual Budget per participant'!$B$11</f>
        <v/>
      </c>
      <c r="C52">
        <f>'Annual Budget per participant'!$B$3</f>
        <v>2026</v>
      </c>
      <c r="D52" t="s">
        <v>38</v>
      </c>
      <c r="E52" cm="1">
        <f t="array" ref="E52:E58">TRANSPOSE('Annual Budget per participant'!C11:I11)</f>
        <v>0</v>
      </c>
      <c r="F52" t="str">
        <f t="shared" si="1"/>
        <v xml:space="preserve"> Budget 2026</v>
      </c>
    </row>
    <row r="53" spans="2:6">
      <c r="B53" t="str">
        <f>'Annual Budget per participant'!$B$11</f>
        <v/>
      </c>
      <c r="C53">
        <f>'Annual Budget per participant'!$B$3</f>
        <v>2026</v>
      </c>
      <c r="D53" t="s">
        <v>39</v>
      </c>
      <c r="E53">
        <v>0</v>
      </c>
      <c r="F53" t="str">
        <f t="shared" si="1"/>
        <v xml:space="preserve"> Budget 2026</v>
      </c>
    </row>
    <row r="54" spans="2:6">
      <c r="B54" t="str">
        <f>'Annual Budget per participant'!$B$11</f>
        <v/>
      </c>
      <c r="C54">
        <f>'Annual Budget per participant'!$B$3</f>
        <v>2026</v>
      </c>
      <c r="D54" t="s">
        <v>40</v>
      </c>
      <c r="E54">
        <v>0</v>
      </c>
      <c r="F54" t="str">
        <f t="shared" si="1"/>
        <v xml:space="preserve"> Budget 2026</v>
      </c>
    </row>
    <row r="55" spans="2:6">
      <c r="B55" t="str">
        <f>'Annual Budget per participant'!$B$11</f>
        <v/>
      </c>
      <c r="C55">
        <f>'Annual Budget per participant'!$B$3</f>
        <v>2026</v>
      </c>
      <c r="D55" t="s">
        <v>41</v>
      </c>
      <c r="E55">
        <v>0</v>
      </c>
      <c r="F55" t="str">
        <f t="shared" si="1"/>
        <v xml:space="preserve"> Budget 2026</v>
      </c>
    </row>
    <row r="56" spans="2:6">
      <c r="B56" t="str">
        <f>'Annual Budget per participant'!$B$11</f>
        <v/>
      </c>
      <c r="C56">
        <f>'Annual Budget per participant'!$B$3</f>
        <v>2026</v>
      </c>
      <c r="D56" t="s">
        <v>42</v>
      </c>
      <c r="E56">
        <v>0</v>
      </c>
      <c r="F56" t="str">
        <f t="shared" si="1"/>
        <v xml:space="preserve"> Budget 2026</v>
      </c>
    </row>
    <row r="57" spans="2:6">
      <c r="B57" t="str">
        <f>'Annual Budget per participant'!$B$11</f>
        <v/>
      </c>
      <c r="C57">
        <f>'Annual Budget per participant'!$B$3</f>
        <v>2026</v>
      </c>
      <c r="D57" t="s">
        <v>43</v>
      </c>
      <c r="E57">
        <v>0</v>
      </c>
      <c r="F57" t="str">
        <f t="shared" si="1"/>
        <v xml:space="preserve"> Budget 2026</v>
      </c>
    </row>
    <row r="58" spans="2:6">
      <c r="B58" t="str">
        <f>'Annual Budget per participant'!$B$11</f>
        <v/>
      </c>
      <c r="C58">
        <f>'Annual Budget per participant'!$B$3</f>
        <v>2026</v>
      </c>
      <c r="D58" t="s">
        <v>44</v>
      </c>
      <c r="E58">
        <v>0</v>
      </c>
      <c r="F58" t="str">
        <f t="shared" si="1"/>
        <v xml:space="preserve"> Budget 2026</v>
      </c>
    </row>
    <row r="59" spans="2:6">
      <c r="B59" t="str">
        <f>'Annual Budget per participant'!$B$12</f>
        <v/>
      </c>
      <c r="C59">
        <f>'Annual Budget per participant'!$B$3</f>
        <v>2026</v>
      </c>
      <c r="D59" t="s">
        <v>38</v>
      </c>
      <c r="E59" cm="1">
        <f t="array" ref="E59:E65">TRANSPOSE('Annual Budget per participant'!C12:I12)</f>
        <v>0</v>
      </c>
      <c r="F59" t="str">
        <f t="shared" si="1"/>
        <v xml:space="preserve"> Budget 2026</v>
      </c>
    </row>
    <row r="60" spans="2:6">
      <c r="B60" t="str">
        <f>'Annual Budget per participant'!$B$12</f>
        <v/>
      </c>
      <c r="C60">
        <f>'Annual Budget per participant'!$B$3</f>
        <v>2026</v>
      </c>
      <c r="D60" t="s">
        <v>39</v>
      </c>
      <c r="E60">
        <v>0</v>
      </c>
      <c r="F60" t="str">
        <f t="shared" si="1"/>
        <v xml:space="preserve"> Budget 2026</v>
      </c>
    </row>
    <row r="61" spans="2:6">
      <c r="B61" t="str">
        <f>'Annual Budget per participant'!$B$12</f>
        <v/>
      </c>
      <c r="C61">
        <f>'Annual Budget per participant'!$B$3</f>
        <v>2026</v>
      </c>
      <c r="D61" t="s">
        <v>40</v>
      </c>
      <c r="E61">
        <v>0</v>
      </c>
      <c r="F61" t="str">
        <f t="shared" si="1"/>
        <v xml:space="preserve"> Budget 2026</v>
      </c>
    </row>
    <row r="62" spans="2:6">
      <c r="B62" t="str">
        <f>'Annual Budget per participant'!$B$12</f>
        <v/>
      </c>
      <c r="C62">
        <f>'Annual Budget per participant'!$B$3</f>
        <v>2026</v>
      </c>
      <c r="D62" t="s">
        <v>41</v>
      </c>
      <c r="E62">
        <v>0</v>
      </c>
      <c r="F62" t="str">
        <f t="shared" si="1"/>
        <v xml:space="preserve"> Budget 2026</v>
      </c>
    </row>
    <row r="63" spans="2:6">
      <c r="B63" t="str">
        <f>'Annual Budget per participant'!$B$12</f>
        <v/>
      </c>
      <c r="C63">
        <f>'Annual Budget per participant'!$B$3</f>
        <v>2026</v>
      </c>
      <c r="D63" t="s">
        <v>42</v>
      </c>
      <c r="E63">
        <v>0</v>
      </c>
      <c r="F63" t="str">
        <f t="shared" si="1"/>
        <v xml:space="preserve"> Budget 2026</v>
      </c>
    </row>
    <row r="64" spans="2:6">
      <c r="B64" t="str">
        <f>'Annual Budget per participant'!$B$12</f>
        <v/>
      </c>
      <c r="C64">
        <f>'Annual Budget per participant'!$B$3</f>
        <v>2026</v>
      </c>
      <c r="D64" t="s">
        <v>43</v>
      </c>
      <c r="E64">
        <v>0</v>
      </c>
      <c r="F64" t="str">
        <f t="shared" si="1"/>
        <v xml:space="preserve"> Budget 2026</v>
      </c>
    </row>
    <row r="65" spans="2:6">
      <c r="B65" t="str">
        <f>'Annual Budget per participant'!$B$12</f>
        <v/>
      </c>
      <c r="C65">
        <f>'Annual Budget per participant'!$B$3</f>
        <v>2026</v>
      </c>
      <c r="D65" t="s">
        <v>44</v>
      </c>
      <c r="E65">
        <v>0</v>
      </c>
      <c r="F65" t="str">
        <f t="shared" si="1"/>
        <v xml:space="preserve"> Budget 2026</v>
      </c>
    </row>
    <row r="66" spans="2:6">
      <c r="B66" t="str">
        <f>'Annual Budget per participant'!$B$13</f>
        <v/>
      </c>
      <c r="C66">
        <f>'Annual Budget per participant'!$B$3</f>
        <v>2026</v>
      </c>
      <c r="D66" t="s">
        <v>38</v>
      </c>
      <c r="E66" cm="1">
        <f t="array" ref="E66:E72">TRANSPOSE('Annual Budget per participant'!C13:I13)</f>
        <v>0</v>
      </c>
      <c r="F66" t="str">
        <f t="shared" si="1"/>
        <v xml:space="preserve"> Budget 2026</v>
      </c>
    </row>
    <row r="67" spans="2:6">
      <c r="B67" t="str">
        <f>'Annual Budget per participant'!$B$13</f>
        <v/>
      </c>
      <c r="C67">
        <f>'Annual Budget per participant'!$B$3</f>
        <v>2026</v>
      </c>
      <c r="D67" t="s">
        <v>39</v>
      </c>
      <c r="E67">
        <v>0</v>
      </c>
      <c r="F67" t="str">
        <f t="shared" si="1"/>
        <v xml:space="preserve"> Budget 2026</v>
      </c>
    </row>
    <row r="68" spans="2:6">
      <c r="B68" t="str">
        <f>'Annual Budget per participant'!$B$13</f>
        <v/>
      </c>
      <c r="C68">
        <f>'Annual Budget per participant'!$B$3</f>
        <v>2026</v>
      </c>
      <c r="D68" t="s">
        <v>40</v>
      </c>
      <c r="E68">
        <v>0</v>
      </c>
      <c r="F68" t="str">
        <f t="shared" ref="F68:F131" si="2">CONCATENATE(B68," Budget ",C68)</f>
        <v xml:space="preserve"> Budget 2026</v>
      </c>
    </row>
    <row r="69" spans="2:6">
      <c r="B69" t="str">
        <f>'Annual Budget per participant'!$B$13</f>
        <v/>
      </c>
      <c r="C69">
        <f>'Annual Budget per participant'!$B$3</f>
        <v>2026</v>
      </c>
      <c r="D69" t="s">
        <v>41</v>
      </c>
      <c r="E69">
        <v>0</v>
      </c>
      <c r="F69" t="str">
        <f t="shared" si="2"/>
        <v xml:space="preserve"> Budget 2026</v>
      </c>
    </row>
    <row r="70" spans="2:6">
      <c r="B70" t="str">
        <f>'Annual Budget per participant'!$B$13</f>
        <v/>
      </c>
      <c r="C70">
        <f>'Annual Budget per participant'!$B$3</f>
        <v>2026</v>
      </c>
      <c r="D70" t="s">
        <v>42</v>
      </c>
      <c r="E70">
        <v>0</v>
      </c>
      <c r="F70" t="str">
        <f t="shared" si="2"/>
        <v xml:space="preserve"> Budget 2026</v>
      </c>
    </row>
    <row r="71" spans="2:6">
      <c r="B71" t="str">
        <f>'Annual Budget per participant'!$B$13</f>
        <v/>
      </c>
      <c r="C71">
        <f>'Annual Budget per participant'!$B$3</f>
        <v>2026</v>
      </c>
      <c r="D71" t="s">
        <v>43</v>
      </c>
      <c r="E71">
        <v>0</v>
      </c>
      <c r="F71" t="str">
        <f t="shared" si="2"/>
        <v xml:space="preserve"> Budget 2026</v>
      </c>
    </row>
    <row r="72" spans="2:6">
      <c r="B72" t="str">
        <f>'Annual Budget per participant'!$B$13</f>
        <v/>
      </c>
      <c r="C72">
        <f>'Annual Budget per participant'!$B$3</f>
        <v>2026</v>
      </c>
      <c r="D72" t="s">
        <v>44</v>
      </c>
      <c r="E72">
        <v>0</v>
      </c>
      <c r="F72" t="str">
        <f t="shared" si="2"/>
        <v xml:space="preserve"> Budget 2026</v>
      </c>
    </row>
    <row r="73" spans="2:6">
      <c r="B73" t="str">
        <f>'Annual Budget per participant'!$B$20</f>
        <v/>
      </c>
      <c r="C73">
        <f>'Annual Budget per participant'!$B$19</f>
        <v>2027</v>
      </c>
      <c r="D73" t="s">
        <v>38</v>
      </c>
      <c r="E73" cm="1">
        <f t="array" ref="E73:E79">TRANSPOSE('Annual Budget per participant'!C20:I20)</f>
        <v>0</v>
      </c>
      <c r="F73" t="str">
        <f t="shared" si="2"/>
        <v xml:space="preserve"> Budget 2027</v>
      </c>
    </row>
    <row r="74" spans="2:6">
      <c r="B74" t="str">
        <f>'Annual Budget per participant'!$B$20</f>
        <v/>
      </c>
      <c r="C74">
        <f>'Annual Budget per participant'!$B$19</f>
        <v>2027</v>
      </c>
      <c r="D74" t="s">
        <v>39</v>
      </c>
      <c r="E74">
        <v>0</v>
      </c>
      <c r="F74" t="str">
        <f t="shared" si="2"/>
        <v xml:space="preserve"> Budget 2027</v>
      </c>
    </row>
    <row r="75" spans="2:6">
      <c r="B75" t="str">
        <f>'Annual Budget per participant'!$B$20</f>
        <v/>
      </c>
      <c r="C75">
        <f>'Annual Budget per participant'!$B$19</f>
        <v>2027</v>
      </c>
      <c r="D75" t="s">
        <v>40</v>
      </c>
      <c r="E75">
        <v>0</v>
      </c>
      <c r="F75" t="str">
        <f t="shared" si="2"/>
        <v xml:space="preserve"> Budget 2027</v>
      </c>
    </row>
    <row r="76" spans="2:6">
      <c r="B76" t="str">
        <f>'Annual Budget per participant'!$B$20</f>
        <v/>
      </c>
      <c r="C76">
        <f>'Annual Budget per participant'!$B$19</f>
        <v>2027</v>
      </c>
      <c r="D76" t="s">
        <v>41</v>
      </c>
      <c r="E76">
        <v>0</v>
      </c>
      <c r="F76" t="str">
        <f t="shared" si="2"/>
        <v xml:space="preserve"> Budget 2027</v>
      </c>
    </row>
    <row r="77" spans="2:6">
      <c r="B77" t="str">
        <f>'Annual Budget per participant'!$B$20</f>
        <v/>
      </c>
      <c r="C77">
        <f>'Annual Budget per participant'!$B$19</f>
        <v>2027</v>
      </c>
      <c r="D77" t="s">
        <v>42</v>
      </c>
      <c r="E77">
        <v>0</v>
      </c>
      <c r="F77" t="str">
        <f t="shared" si="2"/>
        <v xml:space="preserve"> Budget 2027</v>
      </c>
    </row>
    <row r="78" spans="2:6">
      <c r="B78" t="str">
        <f>'Annual Budget per participant'!$B$20</f>
        <v/>
      </c>
      <c r="C78">
        <f>'Annual Budget per participant'!$B$19</f>
        <v>2027</v>
      </c>
      <c r="D78" t="s">
        <v>43</v>
      </c>
      <c r="E78">
        <v>0</v>
      </c>
      <c r="F78" t="str">
        <f t="shared" si="2"/>
        <v xml:space="preserve"> Budget 2027</v>
      </c>
    </row>
    <row r="79" spans="2:6">
      <c r="B79" t="str">
        <f>'Annual Budget per participant'!$B$20</f>
        <v/>
      </c>
      <c r="C79">
        <f>'Annual Budget per participant'!$B$19</f>
        <v>2027</v>
      </c>
      <c r="D79" t="s">
        <v>44</v>
      </c>
      <c r="E79">
        <v>0</v>
      </c>
      <c r="F79" t="str">
        <f t="shared" si="2"/>
        <v xml:space="preserve"> Budget 2027</v>
      </c>
    </row>
    <row r="80" spans="2:6">
      <c r="B80" t="str">
        <f>'Annual Budget per participant'!$B$21</f>
        <v/>
      </c>
      <c r="C80">
        <f>'Annual Budget per participant'!$B$19</f>
        <v>2027</v>
      </c>
      <c r="D80" t="s">
        <v>38</v>
      </c>
      <c r="E80" cm="1">
        <f t="array" ref="E80:E86">TRANSPOSE('Annual Budget per participant'!C21:I21)</f>
        <v>0</v>
      </c>
      <c r="F80" t="str">
        <f t="shared" si="2"/>
        <v xml:space="preserve"> Budget 2027</v>
      </c>
    </row>
    <row r="81" spans="2:6">
      <c r="B81" t="str">
        <f>'Annual Budget per participant'!$B$21</f>
        <v/>
      </c>
      <c r="C81">
        <f>'Annual Budget per participant'!$B$19</f>
        <v>2027</v>
      </c>
      <c r="D81" t="s">
        <v>39</v>
      </c>
      <c r="E81">
        <v>0</v>
      </c>
      <c r="F81" t="str">
        <f t="shared" si="2"/>
        <v xml:space="preserve"> Budget 2027</v>
      </c>
    </row>
    <row r="82" spans="2:6">
      <c r="B82" t="str">
        <f>'Annual Budget per participant'!$B$21</f>
        <v/>
      </c>
      <c r="C82">
        <f>'Annual Budget per participant'!$B$19</f>
        <v>2027</v>
      </c>
      <c r="D82" t="s">
        <v>40</v>
      </c>
      <c r="E82">
        <v>0</v>
      </c>
      <c r="F82" t="str">
        <f t="shared" si="2"/>
        <v xml:space="preserve"> Budget 2027</v>
      </c>
    </row>
    <row r="83" spans="2:6">
      <c r="B83" t="str">
        <f>'Annual Budget per participant'!$B$21</f>
        <v/>
      </c>
      <c r="C83">
        <f>'Annual Budget per participant'!$B$19</f>
        <v>2027</v>
      </c>
      <c r="D83" t="s">
        <v>41</v>
      </c>
      <c r="E83">
        <v>0</v>
      </c>
      <c r="F83" t="str">
        <f t="shared" si="2"/>
        <v xml:space="preserve"> Budget 2027</v>
      </c>
    </row>
    <row r="84" spans="2:6">
      <c r="B84" t="str">
        <f>'Annual Budget per participant'!$B$21</f>
        <v/>
      </c>
      <c r="C84">
        <f>'Annual Budget per participant'!$B$19</f>
        <v>2027</v>
      </c>
      <c r="D84" t="s">
        <v>42</v>
      </c>
      <c r="E84">
        <v>0</v>
      </c>
      <c r="F84" t="str">
        <f t="shared" si="2"/>
        <v xml:space="preserve"> Budget 2027</v>
      </c>
    </row>
    <row r="85" spans="2:6">
      <c r="B85" t="str">
        <f>'Annual Budget per participant'!$B$21</f>
        <v/>
      </c>
      <c r="C85">
        <f>'Annual Budget per participant'!$B$19</f>
        <v>2027</v>
      </c>
      <c r="D85" t="s">
        <v>43</v>
      </c>
      <c r="E85">
        <v>0</v>
      </c>
      <c r="F85" t="str">
        <f t="shared" si="2"/>
        <v xml:space="preserve"> Budget 2027</v>
      </c>
    </row>
    <row r="86" spans="2:6">
      <c r="B86" t="str">
        <f>'Annual Budget per participant'!$B$21</f>
        <v/>
      </c>
      <c r="C86">
        <f>'Annual Budget per participant'!$B$19</f>
        <v>2027</v>
      </c>
      <c r="D86" t="s">
        <v>44</v>
      </c>
      <c r="E86">
        <v>0</v>
      </c>
      <c r="F86" t="str">
        <f t="shared" si="2"/>
        <v xml:space="preserve"> Budget 2027</v>
      </c>
    </row>
    <row r="87" spans="2:6">
      <c r="B87" t="str">
        <f>'Annual Budget per participant'!$B$22</f>
        <v/>
      </c>
      <c r="C87">
        <f>'Annual Budget per participant'!$B$19</f>
        <v>2027</v>
      </c>
      <c r="D87" t="s">
        <v>38</v>
      </c>
      <c r="E87" cm="1">
        <f t="array" ref="E87:E93">TRANSPOSE('Annual Budget per participant'!C22:I22)</f>
        <v>0</v>
      </c>
      <c r="F87" t="str">
        <f t="shared" si="2"/>
        <v xml:space="preserve"> Budget 2027</v>
      </c>
    </row>
    <row r="88" spans="2:6">
      <c r="B88" t="str">
        <f>'Annual Budget per participant'!$B$22</f>
        <v/>
      </c>
      <c r="C88">
        <f>'Annual Budget per participant'!$B$19</f>
        <v>2027</v>
      </c>
      <c r="D88" t="s">
        <v>39</v>
      </c>
      <c r="E88">
        <v>0</v>
      </c>
      <c r="F88" t="str">
        <f t="shared" si="2"/>
        <v xml:space="preserve"> Budget 2027</v>
      </c>
    </row>
    <row r="89" spans="2:6">
      <c r="B89" t="str">
        <f>'Annual Budget per participant'!$B$22</f>
        <v/>
      </c>
      <c r="C89">
        <f>'Annual Budget per participant'!$B$19</f>
        <v>2027</v>
      </c>
      <c r="D89" t="s">
        <v>40</v>
      </c>
      <c r="E89">
        <v>0</v>
      </c>
      <c r="F89" t="str">
        <f t="shared" si="2"/>
        <v xml:space="preserve"> Budget 2027</v>
      </c>
    </row>
    <row r="90" spans="2:6">
      <c r="B90" t="str">
        <f>'Annual Budget per participant'!$B$22</f>
        <v/>
      </c>
      <c r="C90">
        <f>'Annual Budget per participant'!$B$19</f>
        <v>2027</v>
      </c>
      <c r="D90" t="s">
        <v>41</v>
      </c>
      <c r="E90">
        <v>0</v>
      </c>
      <c r="F90" t="str">
        <f t="shared" si="2"/>
        <v xml:space="preserve"> Budget 2027</v>
      </c>
    </row>
    <row r="91" spans="2:6">
      <c r="B91" t="str">
        <f>'Annual Budget per participant'!$B$22</f>
        <v/>
      </c>
      <c r="C91">
        <f>'Annual Budget per participant'!$B$19</f>
        <v>2027</v>
      </c>
      <c r="D91" t="s">
        <v>42</v>
      </c>
      <c r="E91">
        <v>0</v>
      </c>
      <c r="F91" t="str">
        <f t="shared" si="2"/>
        <v xml:space="preserve"> Budget 2027</v>
      </c>
    </row>
    <row r="92" spans="2:6">
      <c r="B92" t="str">
        <f>'Annual Budget per participant'!$B$22</f>
        <v/>
      </c>
      <c r="C92">
        <f>'Annual Budget per participant'!$B$19</f>
        <v>2027</v>
      </c>
      <c r="D92" t="s">
        <v>43</v>
      </c>
      <c r="E92">
        <v>0</v>
      </c>
      <c r="F92" t="str">
        <f t="shared" si="2"/>
        <v xml:space="preserve"> Budget 2027</v>
      </c>
    </row>
    <row r="93" spans="2:6">
      <c r="B93" t="str">
        <f>'Annual Budget per participant'!$B$22</f>
        <v/>
      </c>
      <c r="C93">
        <f>'Annual Budget per participant'!$B$19</f>
        <v>2027</v>
      </c>
      <c r="D93" t="s">
        <v>44</v>
      </c>
      <c r="E93">
        <v>0</v>
      </c>
      <c r="F93" t="str">
        <f t="shared" si="2"/>
        <v xml:space="preserve"> Budget 2027</v>
      </c>
    </row>
    <row r="94" spans="2:6">
      <c r="B94" t="str">
        <f>'Annual Budget per participant'!$B$23</f>
        <v/>
      </c>
      <c r="C94">
        <f>'Annual Budget per participant'!$B$19</f>
        <v>2027</v>
      </c>
      <c r="D94" t="s">
        <v>38</v>
      </c>
      <c r="E94" cm="1">
        <f t="array" ref="E94:E100">TRANSPOSE('Annual Budget per participant'!C23:I23)</f>
        <v>0</v>
      </c>
      <c r="F94" t="str">
        <f t="shared" si="2"/>
        <v xml:space="preserve"> Budget 2027</v>
      </c>
    </row>
    <row r="95" spans="2:6">
      <c r="B95" t="str">
        <f>'Annual Budget per participant'!$B$23</f>
        <v/>
      </c>
      <c r="C95">
        <f>'Annual Budget per participant'!$B$19</f>
        <v>2027</v>
      </c>
      <c r="D95" t="s">
        <v>39</v>
      </c>
      <c r="E95">
        <v>0</v>
      </c>
      <c r="F95" t="str">
        <f t="shared" si="2"/>
        <v xml:space="preserve"> Budget 2027</v>
      </c>
    </row>
    <row r="96" spans="2:6">
      <c r="B96" t="str">
        <f>'Annual Budget per participant'!$B$23</f>
        <v/>
      </c>
      <c r="C96">
        <f>'Annual Budget per participant'!$B$19</f>
        <v>2027</v>
      </c>
      <c r="D96" t="s">
        <v>40</v>
      </c>
      <c r="E96">
        <v>0</v>
      </c>
      <c r="F96" t="str">
        <f t="shared" si="2"/>
        <v xml:space="preserve"> Budget 2027</v>
      </c>
    </row>
    <row r="97" spans="2:6">
      <c r="B97" t="str">
        <f>'Annual Budget per participant'!$B$23</f>
        <v/>
      </c>
      <c r="C97">
        <f>'Annual Budget per participant'!$B$19</f>
        <v>2027</v>
      </c>
      <c r="D97" t="s">
        <v>41</v>
      </c>
      <c r="E97">
        <v>0</v>
      </c>
      <c r="F97" t="str">
        <f t="shared" si="2"/>
        <v xml:space="preserve"> Budget 2027</v>
      </c>
    </row>
    <row r="98" spans="2:6">
      <c r="B98" t="str">
        <f>'Annual Budget per participant'!$B$23</f>
        <v/>
      </c>
      <c r="C98">
        <f>'Annual Budget per participant'!$B$19</f>
        <v>2027</v>
      </c>
      <c r="D98" t="s">
        <v>42</v>
      </c>
      <c r="E98">
        <v>0</v>
      </c>
      <c r="F98" t="str">
        <f t="shared" si="2"/>
        <v xml:space="preserve"> Budget 2027</v>
      </c>
    </row>
    <row r="99" spans="2:6">
      <c r="B99" t="str">
        <f>'Annual Budget per participant'!$B$23</f>
        <v/>
      </c>
      <c r="C99">
        <f>'Annual Budget per participant'!$B$19</f>
        <v>2027</v>
      </c>
      <c r="D99" t="s">
        <v>43</v>
      </c>
      <c r="E99">
        <v>0</v>
      </c>
      <c r="F99" t="str">
        <f t="shared" si="2"/>
        <v xml:space="preserve"> Budget 2027</v>
      </c>
    </row>
    <row r="100" spans="2:6">
      <c r="B100" t="str">
        <f>'Annual Budget per participant'!$B$23</f>
        <v/>
      </c>
      <c r="C100">
        <f>'Annual Budget per participant'!$B$19</f>
        <v>2027</v>
      </c>
      <c r="D100" t="s">
        <v>44</v>
      </c>
      <c r="E100">
        <v>0</v>
      </c>
      <c r="F100" t="str">
        <f t="shared" si="2"/>
        <v xml:space="preserve"> Budget 2027</v>
      </c>
    </row>
    <row r="101" spans="2:6">
      <c r="B101" t="str">
        <f>'Annual Budget per participant'!$B$24</f>
        <v/>
      </c>
      <c r="C101">
        <f>'Annual Budget per participant'!$B$19</f>
        <v>2027</v>
      </c>
      <c r="D101" t="s">
        <v>38</v>
      </c>
      <c r="E101" cm="1">
        <f t="array" ref="E101:E107">TRANSPOSE('Annual Budget per participant'!C24:I24)</f>
        <v>0</v>
      </c>
      <c r="F101" t="str">
        <f t="shared" si="2"/>
        <v xml:space="preserve"> Budget 2027</v>
      </c>
    </row>
    <row r="102" spans="2:6">
      <c r="B102" t="str">
        <f>'Annual Budget per participant'!$B$24</f>
        <v/>
      </c>
      <c r="C102">
        <f>'Annual Budget per participant'!$B$19</f>
        <v>2027</v>
      </c>
      <c r="D102" t="s">
        <v>39</v>
      </c>
      <c r="E102">
        <v>0</v>
      </c>
      <c r="F102" t="str">
        <f t="shared" si="2"/>
        <v xml:space="preserve"> Budget 2027</v>
      </c>
    </row>
    <row r="103" spans="2:6">
      <c r="B103" t="str">
        <f>'Annual Budget per participant'!$B$24</f>
        <v/>
      </c>
      <c r="C103">
        <f>'Annual Budget per participant'!$B$19</f>
        <v>2027</v>
      </c>
      <c r="D103" t="s">
        <v>40</v>
      </c>
      <c r="E103">
        <v>0</v>
      </c>
      <c r="F103" t="str">
        <f t="shared" si="2"/>
        <v xml:space="preserve"> Budget 2027</v>
      </c>
    </row>
    <row r="104" spans="2:6">
      <c r="B104" t="str">
        <f>'Annual Budget per participant'!$B$24</f>
        <v/>
      </c>
      <c r="C104">
        <f>'Annual Budget per participant'!$B$19</f>
        <v>2027</v>
      </c>
      <c r="D104" t="s">
        <v>41</v>
      </c>
      <c r="E104">
        <v>0</v>
      </c>
      <c r="F104" t="str">
        <f t="shared" si="2"/>
        <v xml:space="preserve"> Budget 2027</v>
      </c>
    </row>
    <row r="105" spans="2:6">
      <c r="B105" t="str">
        <f>'Annual Budget per participant'!$B$24</f>
        <v/>
      </c>
      <c r="C105">
        <f>'Annual Budget per participant'!$B$19</f>
        <v>2027</v>
      </c>
      <c r="D105" t="s">
        <v>42</v>
      </c>
      <c r="E105">
        <v>0</v>
      </c>
      <c r="F105" t="str">
        <f t="shared" si="2"/>
        <v xml:space="preserve"> Budget 2027</v>
      </c>
    </row>
    <row r="106" spans="2:6">
      <c r="B106" t="str">
        <f>'Annual Budget per participant'!$B$24</f>
        <v/>
      </c>
      <c r="C106">
        <f>'Annual Budget per participant'!$B$19</f>
        <v>2027</v>
      </c>
      <c r="D106" t="s">
        <v>43</v>
      </c>
      <c r="E106">
        <v>0</v>
      </c>
      <c r="F106" t="str">
        <f t="shared" si="2"/>
        <v xml:space="preserve"> Budget 2027</v>
      </c>
    </row>
    <row r="107" spans="2:6">
      <c r="B107" t="str">
        <f>'Annual Budget per participant'!$B$24</f>
        <v/>
      </c>
      <c r="C107">
        <f>'Annual Budget per participant'!$B$19</f>
        <v>2027</v>
      </c>
      <c r="D107" t="s">
        <v>44</v>
      </c>
      <c r="E107">
        <v>0</v>
      </c>
      <c r="F107" t="str">
        <f t="shared" si="2"/>
        <v xml:space="preserve"> Budget 2027</v>
      </c>
    </row>
    <row r="108" spans="2:6">
      <c r="B108" t="str">
        <f>'Annual Budget per participant'!$B$25</f>
        <v/>
      </c>
      <c r="C108">
        <f>'Annual Budget per participant'!$B$19</f>
        <v>2027</v>
      </c>
      <c r="D108" t="s">
        <v>38</v>
      </c>
      <c r="E108" cm="1">
        <f t="array" ref="E108:E114">TRANSPOSE('Annual Budget per participant'!C25:I25)</f>
        <v>0</v>
      </c>
      <c r="F108" t="str">
        <f t="shared" si="2"/>
        <v xml:space="preserve"> Budget 2027</v>
      </c>
    </row>
    <row r="109" spans="2:6">
      <c r="B109" t="str">
        <f>'Annual Budget per participant'!$B$25</f>
        <v/>
      </c>
      <c r="C109">
        <f>'Annual Budget per participant'!$B$19</f>
        <v>2027</v>
      </c>
      <c r="D109" t="s">
        <v>39</v>
      </c>
      <c r="E109">
        <v>0</v>
      </c>
      <c r="F109" t="str">
        <f t="shared" si="2"/>
        <v xml:space="preserve"> Budget 2027</v>
      </c>
    </row>
    <row r="110" spans="2:6">
      <c r="B110" t="str">
        <f>'Annual Budget per participant'!$B$25</f>
        <v/>
      </c>
      <c r="C110">
        <f>'Annual Budget per participant'!$B$19</f>
        <v>2027</v>
      </c>
      <c r="D110" t="s">
        <v>40</v>
      </c>
      <c r="E110">
        <v>0</v>
      </c>
      <c r="F110" t="str">
        <f t="shared" si="2"/>
        <v xml:space="preserve"> Budget 2027</v>
      </c>
    </row>
    <row r="111" spans="2:6">
      <c r="B111" t="str">
        <f>'Annual Budget per participant'!$B$25</f>
        <v/>
      </c>
      <c r="C111">
        <f>'Annual Budget per participant'!$B$19</f>
        <v>2027</v>
      </c>
      <c r="D111" t="s">
        <v>41</v>
      </c>
      <c r="E111">
        <v>0</v>
      </c>
      <c r="F111" t="str">
        <f t="shared" si="2"/>
        <v xml:space="preserve"> Budget 2027</v>
      </c>
    </row>
    <row r="112" spans="2:6">
      <c r="B112" t="str">
        <f>'Annual Budget per participant'!$B$25</f>
        <v/>
      </c>
      <c r="C112">
        <f>'Annual Budget per participant'!$B$19</f>
        <v>2027</v>
      </c>
      <c r="D112" t="s">
        <v>42</v>
      </c>
      <c r="E112">
        <v>0</v>
      </c>
      <c r="F112" t="str">
        <f t="shared" si="2"/>
        <v xml:space="preserve"> Budget 2027</v>
      </c>
    </row>
    <row r="113" spans="2:6">
      <c r="B113" t="str">
        <f>'Annual Budget per participant'!$B$25</f>
        <v/>
      </c>
      <c r="C113">
        <f>'Annual Budget per participant'!$B$19</f>
        <v>2027</v>
      </c>
      <c r="D113" t="s">
        <v>43</v>
      </c>
      <c r="E113">
        <v>0</v>
      </c>
      <c r="F113" t="str">
        <f t="shared" si="2"/>
        <v xml:space="preserve"> Budget 2027</v>
      </c>
    </row>
    <row r="114" spans="2:6">
      <c r="B114" t="str">
        <f>'Annual Budget per participant'!$B$25</f>
        <v/>
      </c>
      <c r="C114">
        <f>'Annual Budget per participant'!$B$19</f>
        <v>2027</v>
      </c>
      <c r="D114" t="s">
        <v>44</v>
      </c>
      <c r="E114">
        <v>0</v>
      </c>
      <c r="F114" t="str">
        <f t="shared" si="2"/>
        <v xml:space="preserve"> Budget 2027</v>
      </c>
    </row>
    <row r="115" spans="2:6">
      <c r="B115" t="str">
        <f>'Annual Budget per participant'!$B$26</f>
        <v/>
      </c>
      <c r="C115">
        <f>'Annual Budget per participant'!$B$19</f>
        <v>2027</v>
      </c>
      <c r="D115" t="s">
        <v>38</v>
      </c>
      <c r="E115" cm="1">
        <f t="array" ref="E115:E121">TRANSPOSE('Annual Budget per participant'!C26:I26)</f>
        <v>0</v>
      </c>
      <c r="F115" t="str">
        <f t="shared" si="2"/>
        <v xml:space="preserve"> Budget 2027</v>
      </c>
    </row>
    <row r="116" spans="2:6">
      <c r="B116" t="str">
        <f>'Annual Budget per participant'!$B$26</f>
        <v/>
      </c>
      <c r="C116">
        <f>'Annual Budget per participant'!$B$19</f>
        <v>2027</v>
      </c>
      <c r="D116" t="s">
        <v>39</v>
      </c>
      <c r="E116">
        <v>0</v>
      </c>
      <c r="F116" t="str">
        <f t="shared" si="2"/>
        <v xml:space="preserve"> Budget 2027</v>
      </c>
    </row>
    <row r="117" spans="2:6">
      <c r="B117" t="str">
        <f>'Annual Budget per participant'!$B$26</f>
        <v/>
      </c>
      <c r="C117">
        <f>'Annual Budget per participant'!$B$19</f>
        <v>2027</v>
      </c>
      <c r="D117" t="s">
        <v>40</v>
      </c>
      <c r="E117">
        <v>0</v>
      </c>
      <c r="F117" t="str">
        <f t="shared" si="2"/>
        <v xml:space="preserve"> Budget 2027</v>
      </c>
    </row>
    <row r="118" spans="2:6">
      <c r="B118" t="str">
        <f>'Annual Budget per participant'!$B$26</f>
        <v/>
      </c>
      <c r="C118">
        <f>'Annual Budget per participant'!$B$19</f>
        <v>2027</v>
      </c>
      <c r="D118" t="s">
        <v>41</v>
      </c>
      <c r="E118">
        <v>0</v>
      </c>
      <c r="F118" t="str">
        <f t="shared" si="2"/>
        <v xml:space="preserve"> Budget 2027</v>
      </c>
    </row>
    <row r="119" spans="2:6">
      <c r="B119" t="str">
        <f>'Annual Budget per participant'!$B$26</f>
        <v/>
      </c>
      <c r="C119">
        <f>'Annual Budget per participant'!$B$19</f>
        <v>2027</v>
      </c>
      <c r="D119" t="s">
        <v>42</v>
      </c>
      <c r="E119">
        <v>0</v>
      </c>
      <c r="F119" t="str">
        <f t="shared" si="2"/>
        <v xml:space="preserve"> Budget 2027</v>
      </c>
    </row>
    <row r="120" spans="2:6">
      <c r="B120" t="str">
        <f>'Annual Budget per participant'!$B$26</f>
        <v/>
      </c>
      <c r="C120">
        <f>'Annual Budget per participant'!$B$19</f>
        <v>2027</v>
      </c>
      <c r="D120" t="s">
        <v>43</v>
      </c>
      <c r="E120">
        <v>0</v>
      </c>
      <c r="F120" t="str">
        <f t="shared" si="2"/>
        <v xml:space="preserve"> Budget 2027</v>
      </c>
    </row>
    <row r="121" spans="2:6">
      <c r="B121" t="str">
        <f>'Annual Budget per participant'!$B$26</f>
        <v/>
      </c>
      <c r="C121">
        <f>'Annual Budget per participant'!$B$19</f>
        <v>2027</v>
      </c>
      <c r="D121" t="s">
        <v>44</v>
      </c>
      <c r="E121">
        <v>0</v>
      </c>
      <c r="F121" t="str">
        <f t="shared" si="2"/>
        <v xml:space="preserve"> Budget 2027</v>
      </c>
    </row>
    <row r="122" spans="2:6">
      <c r="B122" t="str">
        <f>'Annual Budget per participant'!$B$27</f>
        <v/>
      </c>
      <c r="C122">
        <f>'Annual Budget per participant'!$B$19</f>
        <v>2027</v>
      </c>
      <c r="D122" t="s">
        <v>38</v>
      </c>
      <c r="E122" cm="1">
        <f t="array" ref="E122:E128">TRANSPOSE('Annual Budget per participant'!C27:I27)</f>
        <v>0</v>
      </c>
      <c r="F122" t="str">
        <f t="shared" si="2"/>
        <v xml:space="preserve"> Budget 2027</v>
      </c>
    </row>
    <row r="123" spans="2:6">
      <c r="B123" t="str">
        <f>'Annual Budget per participant'!$B$27</f>
        <v/>
      </c>
      <c r="C123">
        <f>'Annual Budget per participant'!$B$19</f>
        <v>2027</v>
      </c>
      <c r="D123" t="s">
        <v>39</v>
      </c>
      <c r="E123">
        <v>0</v>
      </c>
      <c r="F123" t="str">
        <f t="shared" si="2"/>
        <v xml:space="preserve"> Budget 2027</v>
      </c>
    </row>
    <row r="124" spans="2:6">
      <c r="B124" t="str">
        <f>'Annual Budget per participant'!$B$27</f>
        <v/>
      </c>
      <c r="C124">
        <f>'Annual Budget per participant'!$B$19</f>
        <v>2027</v>
      </c>
      <c r="D124" t="s">
        <v>40</v>
      </c>
      <c r="E124">
        <v>0</v>
      </c>
      <c r="F124" t="str">
        <f t="shared" si="2"/>
        <v xml:space="preserve"> Budget 2027</v>
      </c>
    </row>
    <row r="125" spans="2:6">
      <c r="B125" t="str">
        <f>'Annual Budget per participant'!$B$27</f>
        <v/>
      </c>
      <c r="C125">
        <f>'Annual Budget per participant'!$B$19</f>
        <v>2027</v>
      </c>
      <c r="D125" t="s">
        <v>41</v>
      </c>
      <c r="E125">
        <v>0</v>
      </c>
      <c r="F125" t="str">
        <f t="shared" si="2"/>
        <v xml:space="preserve"> Budget 2027</v>
      </c>
    </row>
    <row r="126" spans="2:6">
      <c r="B126" t="str">
        <f>'Annual Budget per participant'!$B$27</f>
        <v/>
      </c>
      <c r="C126">
        <f>'Annual Budget per participant'!$B$19</f>
        <v>2027</v>
      </c>
      <c r="D126" t="s">
        <v>42</v>
      </c>
      <c r="E126">
        <v>0</v>
      </c>
      <c r="F126" t="str">
        <f t="shared" si="2"/>
        <v xml:space="preserve"> Budget 2027</v>
      </c>
    </row>
    <row r="127" spans="2:6">
      <c r="B127" t="str">
        <f>'Annual Budget per participant'!$B$27</f>
        <v/>
      </c>
      <c r="C127">
        <f>'Annual Budget per participant'!$B$19</f>
        <v>2027</v>
      </c>
      <c r="D127" t="s">
        <v>43</v>
      </c>
      <c r="E127">
        <v>0</v>
      </c>
      <c r="F127" t="str">
        <f t="shared" si="2"/>
        <v xml:space="preserve"> Budget 2027</v>
      </c>
    </row>
    <row r="128" spans="2:6">
      <c r="B128" t="str">
        <f>'Annual Budget per participant'!$B$27</f>
        <v/>
      </c>
      <c r="C128">
        <f>'Annual Budget per participant'!$B$19</f>
        <v>2027</v>
      </c>
      <c r="D128" t="s">
        <v>44</v>
      </c>
      <c r="E128">
        <v>0</v>
      </c>
      <c r="F128" t="str">
        <f t="shared" si="2"/>
        <v xml:space="preserve"> Budget 2027</v>
      </c>
    </row>
    <row r="129" spans="2:6">
      <c r="B129" t="str">
        <f>'Annual Budget per participant'!$B$28</f>
        <v/>
      </c>
      <c r="C129">
        <f>'Annual Budget per participant'!$B$19</f>
        <v>2027</v>
      </c>
      <c r="D129" t="s">
        <v>38</v>
      </c>
      <c r="E129" cm="1">
        <f t="array" ref="E129:E135">TRANSPOSE('Annual Budget per participant'!C28:I28)</f>
        <v>0</v>
      </c>
      <c r="F129" t="str">
        <f t="shared" si="2"/>
        <v xml:space="preserve"> Budget 2027</v>
      </c>
    </row>
    <row r="130" spans="2:6">
      <c r="B130" t="str">
        <f>'Annual Budget per participant'!$B$28</f>
        <v/>
      </c>
      <c r="C130">
        <f>'Annual Budget per participant'!$B$19</f>
        <v>2027</v>
      </c>
      <c r="D130" t="s">
        <v>39</v>
      </c>
      <c r="E130">
        <v>0</v>
      </c>
      <c r="F130" t="str">
        <f t="shared" si="2"/>
        <v xml:space="preserve"> Budget 2027</v>
      </c>
    </row>
    <row r="131" spans="2:6">
      <c r="B131" t="str">
        <f>'Annual Budget per participant'!$B$28</f>
        <v/>
      </c>
      <c r="C131">
        <f>'Annual Budget per participant'!$B$19</f>
        <v>2027</v>
      </c>
      <c r="D131" t="s">
        <v>40</v>
      </c>
      <c r="E131">
        <v>0</v>
      </c>
      <c r="F131" t="str">
        <f t="shared" si="2"/>
        <v xml:space="preserve"> Budget 2027</v>
      </c>
    </row>
    <row r="132" spans="2:6">
      <c r="B132" t="str">
        <f>'Annual Budget per participant'!$B$28</f>
        <v/>
      </c>
      <c r="C132">
        <f>'Annual Budget per participant'!$B$19</f>
        <v>2027</v>
      </c>
      <c r="D132" t="s">
        <v>41</v>
      </c>
      <c r="E132">
        <v>0</v>
      </c>
      <c r="F132" t="str">
        <f t="shared" ref="F132:F195" si="3">CONCATENATE(B132," Budget ",C132)</f>
        <v xml:space="preserve"> Budget 2027</v>
      </c>
    </row>
    <row r="133" spans="2:6">
      <c r="B133" t="str">
        <f>'Annual Budget per participant'!$B$28</f>
        <v/>
      </c>
      <c r="C133">
        <f>'Annual Budget per participant'!$B$19</f>
        <v>2027</v>
      </c>
      <c r="D133" t="s">
        <v>42</v>
      </c>
      <c r="E133">
        <v>0</v>
      </c>
      <c r="F133" t="str">
        <f t="shared" si="3"/>
        <v xml:space="preserve"> Budget 2027</v>
      </c>
    </row>
    <row r="134" spans="2:6">
      <c r="B134" t="str">
        <f>'Annual Budget per participant'!$B$28</f>
        <v/>
      </c>
      <c r="C134">
        <f>'Annual Budget per participant'!$B$19</f>
        <v>2027</v>
      </c>
      <c r="D134" t="s">
        <v>43</v>
      </c>
      <c r="E134">
        <v>0</v>
      </c>
      <c r="F134" t="str">
        <f t="shared" si="3"/>
        <v xml:space="preserve"> Budget 2027</v>
      </c>
    </row>
    <row r="135" spans="2:6">
      <c r="B135" t="str">
        <f>'Annual Budget per participant'!$B$28</f>
        <v/>
      </c>
      <c r="C135">
        <f>'Annual Budget per participant'!$B$19</f>
        <v>2027</v>
      </c>
      <c r="D135" t="s">
        <v>44</v>
      </c>
      <c r="E135">
        <v>0</v>
      </c>
      <c r="F135" t="str">
        <f t="shared" si="3"/>
        <v xml:space="preserve"> Budget 2027</v>
      </c>
    </row>
    <row r="136" spans="2:6">
      <c r="B136" t="str">
        <f>'Annual Budget per participant'!$B$29</f>
        <v/>
      </c>
      <c r="C136">
        <f>'Annual Budget per participant'!$B$19</f>
        <v>2027</v>
      </c>
      <c r="D136" t="s">
        <v>38</v>
      </c>
      <c r="E136" cm="1">
        <f t="array" ref="E136:E142">TRANSPOSE('Annual Budget per participant'!C29:I29)</f>
        <v>0</v>
      </c>
      <c r="F136" t="str">
        <f t="shared" si="3"/>
        <v xml:space="preserve"> Budget 2027</v>
      </c>
    </row>
    <row r="137" spans="2:6">
      <c r="B137" t="str">
        <f>'Annual Budget per participant'!$B$29</f>
        <v/>
      </c>
      <c r="C137">
        <f>'Annual Budget per participant'!$B$19</f>
        <v>2027</v>
      </c>
      <c r="D137" t="s">
        <v>39</v>
      </c>
      <c r="E137">
        <v>0</v>
      </c>
      <c r="F137" t="str">
        <f t="shared" si="3"/>
        <v xml:space="preserve"> Budget 2027</v>
      </c>
    </row>
    <row r="138" spans="2:6">
      <c r="B138" t="str">
        <f>'Annual Budget per participant'!$B$29</f>
        <v/>
      </c>
      <c r="C138">
        <f>'Annual Budget per participant'!$B$19</f>
        <v>2027</v>
      </c>
      <c r="D138" t="s">
        <v>40</v>
      </c>
      <c r="E138">
        <v>0</v>
      </c>
      <c r="F138" t="str">
        <f t="shared" si="3"/>
        <v xml:space="preserve"> Budget 2027</v>
      </c>
    </row>
    <row r="139" spans="2:6">
      <c r="B139" t="str">
        <f>'Annual Budget per participant'!$B$29</f>
        <v/>
      </c>
      <c r="C139">
        <f>'Annual Budget per participant'!$B$19</f>
        <v>2027</v>
      </c>
      <c r="D139" t="s">
        <v>41</v>
      </c>
      <c r="E139">
        <v>0</v>
      </c>
      <c r="F139" t="str">
        <f t="shared" si="3"/>
        <v xml:space="preserve"> Budget 2027</v>
      </c>
    </row>
    <row r="140" spans="2:6">
      <c r="B140" t="str">
        <f>'Annual Budget per participant'!$B$29</f>
        <v/>
      </c>
      <c r="C140">
        <f>'Annual Budget per participant'!$B$19</f>
        <v>2027</v>
      </c>
      <c r="D140" t="s">
        <v>42</v>
      </c>
      <c r="E140">
        <v>0</v>
      </c>
      <c r="F140" t="str">
        <f t="shared" si="3"/>
        <v xml:space="preserve"> Budget 2027</v>
      </c>
    </row>
    <row r="141" spans="2:6">
      <c r="B141" t="str">
        <f>'Annual Budget per participant'!$B$29</f>
        <v/>
      </c>
      <c r="C141">
        <f>'Annual Budget per participant'!$B$19</f>
        <v>2027</v>
      </c>
      <c r="D141" t="s">
        <v>43</v>
      </c>
      <c r="E141">
        <v>0</v>
      </c>
      <c r="F141" t="str">
        <f t="shared" si="3"/>
        <v xml:space="preserve"> Budget 2027</v>
      </c>
    </row>
    <row r="142" spans="2:6">
      <c r="B142" t="str">
        <f>'Annual Budget per participant'!$B$29</f>
        <v/>
      </c>
      <c r="C142">
        <f>'Annual Budget per participant'!$B$19</f>
        <v>2027</v>
      </c>
      <c r="D142" t="s">
        <v>44</v>
      </c>
      <c r="E142">
        <v>0</v>
      </c>
      <c r="F142" t="str">
        <f t="shared" si="3"/>
        <v xml:space="preserve"> Budget 2027</v>
      </c>
    </row>
    <row r="143" spans="2:6">
      <c r="B143" t="str">
        <f>'Annual Budget per participant'!$B$36</f>
        <v/>
      </c>
      <c r="C143">
        <f>'Annual Budget per participant'!$B$35</f>
        <v>2028</v>
      </c>
      <c r="D143" t="s">
        <v>38</v>
      </c>
      <c r="E143" cm="1">
        <f t="array" ref="E143:E149">TRANSPOSE('Annual Budget per participant'!C36:I36)</f>
        <v>0</v>
      </c>
      <c r="F143" t="str">
        <f t="shared" si="3"/>
        <v xml:space="preserve"> Budget 2028</v>
      </c>
    </row>
    <row r="144" spans="2:6">
      <c r="B144" t="str">
        <f>'Annual Budget per participant'!$B$36</f>
        <v/>
      </c>
      <c r="C144">
        <f>'Annual Budget per participant'!$B$35</f>
        <v>2028</v>
      </c>
      <c r="D144" t="s">
        <v>39</v>
      </c>
      <c r="E144">
        <v>0</v>
      </c>
      <c r="F144" t="str">
        <f t="shared" si="3"/>
        <v xml:space="preserve"> Budget 2028</v>
      </c>
    </row>
    <row r="145" spans="2:6">
      <c r="B145" t="str">
        <f>'Annual Budget per participant'!$B$36</f>
        <v/>
      </c>
      <c r="C145">
        <f>'Annual Budget per participant'!$B$35</f>
        <v>2028</v>
      </c>
      <c r="D145" t="s">
        <v>40</v>
      </c>
      <c r="E145">
        <v>0</v>
      </c>
      <c r="F145" t="str">
        <f t="shared" si="3"/>
        <v xml:space="preserve"> Budget 2028</v>
      </c>
    </row>
    <row r="146" spans="2:6">
      <c r="B146" t="str">
        <f>'Annual Budget per participant'!$B$36</f>
        <v/>
      </c>
      <c r="C146">
        <f>'Annual Budget per participant'!$B$35</f>
        <v>2028</v>
      </c>
      <c r="D146" t="s">
        <v>41</v>
      </c>
      <c r="E146">
        <v>0</v>
      </c>
      <c r="F146" t="str">
        <f t="shared" si="3"/>
        <v xml:space="preserve"> Budget 2028</v>
      </c>
    </row>
    <row r="147" spans="2:6">
      <c r="B147" t="str">
        <f>'Annual Budget per participant'!$B$36</f>
        <v/>
      </c>
      <c r="C147">
        <f>'Annual Budget per participant'!$B$35</f>
        <v>2028</v>
      </c>
      <c r="D147" t="s">
        <v>42</v>
      </c>
      <c r="E147">
        <v>0</v>
      </c>
      <c r="F147" t="str">
        <f t="shared" si="3"/>
        <v xml:space="preserve"> Budget 2028</v>
      </c>
    </row>
    <row r="148" spans="2:6">
      <c r="B148" t="str">
        <f>'Annual Budget per participant'!$B$36</f>
        <v/>
      </c>
      <c r="C148">
        <f>'Annual Budget per participant'!$B$35</f>
        <v>2028</v>
      </c>
      <c r="D148" t="s">
        <v>43</v>
      </c>
      <c r="E148">
        <v>0</v>
      </c>
      <c r="F148" t="str">
        <f t="shared" si="3"/>
        <v xml:space="preserve"> Budget 2028</v>
      </c>
    </row>
    <row r="149" spans="2:6">
      <c r="B149" t="str">
        <f>'Annual Budget per participant'!$B$36</f>
        <v/>
      </c>
      <c r="C149">
        <f>'Annual Budget per participant'!$B$35</f>
        <v>2028</v>
      </c>
      <c r="D149" t="s">
        <v>44</v>
      </c>
      <c r="E149">
        <v>0</v>
      </c>
      <c r="F149" t="str">
        <f t="shared" si="3"/>
        <v xml:space="preserve"> Budget 2028</v>
      </c>
    </row>
    <row r="150" spans="2:6">
      <c r="B150" t="str">
        <f>'Annual Budget per participant'!$B$37</f>
        <v/>
      </c>
      <c r="C150">
        <f>'Annual Budget per participant'!$B$35</f>
        <v>2028</v>
      </c>
      <c r="D150" t="s">
        <v>38</v>
      </c>
      <c r="E150" cm="1">
        <f t="array" ref="E150:E156">TRANSPOSE('Annual Budget per participant'!C37:I37)</f>
        <v>0</v>
      </c>
      <c r="F150" t="str">
        <f t="shared" si="3"/>
        <v xml:space="preserve"> Budget 2028</v>
      </c>
    </row>
    <row r="151" spans="2:6">
      <c r="B151" t="str">
        <f>'Annual Budget per participant'!$B$37</f>
        <v/>
      </c>
      <c r="C151">
        <f>'Annual Budget per participant'!$B$35</f>
        <v>2028</v>
      </c>
      <c r="D151" t="s">
        <v>39</v>
      </c>
      <c r="E151">
        <v>0</v>
      </c>
      <c r="F151" t="str">
        <f t="shared" si="3"/>
        <v xml:space="preserve"> Budget 2028</v>
      </c>
    </row>
    <row r="152" spans="2:6">
      <c r="B152" t="str">
        <f>'Annual Budget per participant'!$B$37</f>
        <v/>
      </c>
      <c r="C152">
        <f>'Annual Budget per participant'!$B$35</f>
        <v>2028</v>
      </c>
      <c r="D152" t="s">
        <v>40</v>
      </c>
      <c r="E152">
        <v>0</v>
      </c>
      <c r="F152" t="str">
        <f t="shared" si="3"/>
        <v xml:space="preserve"> Budget 2028</v>
      </c>
    </row>
    <row r="153" spans="2:6">
      <c r="B153" t="str">
        <f>'Annual Budget per participant'!$B$37</f>
        <v/>
      </c>
      <c r="C153">
        <f>'Annual Budget per participant'!$B$35</f>
        <v>2028</v>
      </c>
      <c r="D153" t="s">
        <v>41</v>
      </c>
      <c r="E153">
        <v>0</v>
      </c>
      <c r="F153" t="str">
        <f t="shared" si="3"/>
        <v xml:space="preserve"> Budget 2028</v>
      </c>
    </row>
    <row r="154" spans="2:6">
      <c r="B154" t="str">
        <f>'Annual Budget per participant'!$B$37</f>
        <v/>
      </c>
      <c r="C154">
        <f>'Annual Budget per participant'!$B$35</f>
        <v>2028</v>
      </c>
      <c r="D154" t="s">
        <v>42</v>
      </c>
      <c r="E154">
        <v>0</v>
      </c>
      <c r="F154" t="str">
        <f t="shared" si="3"/>
        <v xml:space="preserve"> Budget 2028</v>
      </c>
    </row>
    <row r="155" spans="2:6">
      <c r="B155" t="str">
        <f>'Annual Budget per participant'!$B$37</f>
        <v/>
      </c>
      <c r="C155">
        <f>'Annual Budget per participant'!$B$35</f>
        <v>2028</v>
      </c>
      <c r="D155" t="s">
        <v>43</v>
      </c>
      <c r="E155">
        <v>0</v>
      </c>
      <c r="F155" t="str">
        <f t="shared" si="3"/>
        <v xml:space="preserve"> Budget 2028</v>
      </c>
    </row>
    <row r="156" spans="2:6">
      <c r="B156" t="str">
        <f>'Annual Budget per participant'!$B$37</f>
        <v/>
      </c>
      <c r="C156">
        <f>'Annual Budget per participant'!$B$35</f>
        <v>2028</v>
      </c>
      <c r="D156" t="s">
        <v>44</v>
      </c>
      <c r="E156">
        <v>0</v>
      </c>
      <c r="F156" t="str">
        <f t="shared" si="3"/>
        <v xml:space="preserve"> Budget 2028</v>
      </c>
    </row>
    <row r="157" spans="2:6">
      <c r="B157" t="str">
        <f>'Annual Budget per participant'!$B$38</f>
        <v/>
      </c>
      <c r="C157">
        <f>'Annual Budget per participant'!$B$35</f>
        <v>2028</v>
      </c>
      <c r="D157" t="s">
        <v>38</v>
      </c>
      <c r="E157" cm="1">
        <f t="array" ref="E157:E163">TRANSPOSE('Annual Budget per participant'!C38:I38)</f>
        <v>0</v>
      </c>
      <c r="F157" t="str">
        <f t="shared" si="3"/>
        <v xml:space="preserve"> Budget 2028</v>
      </c>
    </row>
    <row r="158" spans="2:6">
      <c r="B158" t="str">
        <f>'Annual Budget per participant'!$B$38</f>
        <v/>
      </c>
      <c r="C158">
        <f>'Annual Budget per participant'!$B$35</f>
        <v>2028</v>
      </c>
      <c r="D158" t="s">
        <v>39</v>
      </c>
      <c r="E158">
        <v>0</v>
      </c>
      <c r="F158" t="str">
        <f t="shared" si="3"/>
        <v xml:space="preserve"> Budget 2028</v>
      </c>
    </row>
    <row r="159" spans="2:6">
      <c r="B159" t="str">
        <f>'Annual Budget per participant'!$B$38</f>
        <v/>
      </c>
      <c r="C159">
        <f>'Annual Budget per participant'!$B$35</f>
        <v>2028</v>
      </c>
      <c r="D159" t="s">
        <v>40</v>
      </c>
      <c r="E159">
        <v>0</v>
      </c>
      <c r="F159" t="str">
        <f t="shared" si="3"/>
        <v xml:space="preserve"> Budget 2028</v>
      </c>
    </row>
    <row r="160" spans="2:6">
      <c r="B160" t="str">
        <f>'Annual Budget per participant'!$B$38</f>
        <v/>
      </c>
      <c r="C160">
        <f>'Annual Budget per participant'!$B$35</f>
        <v>2028</v>
      </c>
      <c r="D160" t="s">
        <v>41</v>
      </c>
      <c r="E160">
        <v>0</v>
      </c>
      <c r="F160" t="str">
        <f t="shared" si="3"/>
        <v xml:space="preserve"> Budget 2028</v>
      </c>
    </row>
    <row r="161" spans="2:6">
      <c r="B161" t="str">
        <f>'Annual Budget per participant'!$B$38</f>
        <v/>
      </c>
      <c r="C161">
        <f>'Annual Budget per participant'!$B$35</f>
        <v>2028</v>
      </c>
      <c r="D161" t="s">
        <v>42</v>
      </c>
      <c r="E161">
        <v>0</v>
      </c>
      <c r="F161" t="str">
        <f t="shared" si="3"/>
        <v xml:space="preserve"> Budget 2028</v>
      </c>
    </row>
    <row r="162" spans="2:6">
      <c r="B162" t="str">
        <f>'Annual Budget per participant'!$B$38</f>
        <v/>
      </c>
      <c r="C162">
        <f>'Annual Budget per participant'!$B$35</f>
        <v>2028</v>
      </c>
      <c r="D162" t="s">
        <v>43</v>
      </c>
      <c r="E162">
        <v>0</v>
      </c>
      <c r="F162" t="str">
        <f t="shared" si="3"/>
        <v xml:space="preserve"> Budget 2028</v>
      </c>
    </row>
    <row r="163" spans="2:6">
      <c r="B163" t="str">
        <f>'Annual Budget per participant'!$B$38</f>
        <v/>
      </c>
      <c r="C163">
        <f>'Annual Budget per participant'!$B$35</f>
        <v>2028</v>
      </c>
      <c r="D163" t="s">
        <v>44</v>
      </c>
      <c r="E163">
        <v>0</v>
      </c>
      <c r="F163" t="str">
        <f t="shared" si="3"/>
        <v xml:space="preserve"> Budget 2028</v>
      </c>
    </row>
    <row r="164" spans="2:6">
      <c r="B164" t="str">
        <f>'Annual Budget per participant'!$B$39</f>
        <v/>
      </c>
      <c r="C164">
        <f>'Annual Budget per participant'!$B$35</f>
        <v>2028</v>
      </c>
      <c r="D164" t="s">
        <v>38</v>
      </c>
      <c r="E164" cm="1">
        <f t="array" ref="E164:E170">TRANSPOSE('Annual Budget per participant'!C39:I39)</f>
        <v>0</v>
      </c>
      <c r="F164" t="str">
        <f t="shared" si="3"/>
        <v xml:space="preserve"> Budget 2028</v>
      </c>
    </row>
    <row r="165" spans="2:6">
      <c r="B165" t="str">
        <f>'Annual Budget per participant'!$B$39</f>
        <v/>
      </c>
      <c r="C165">
        <f>'Annual Budget per participant'!$B$35</f>
        <v>2028</v>
      </c>
      <c r="D165" t="s">
        <v>39</v>
      </c>
      <c r="E165">
        <v>0</v>
      </c>
      <c r="F165" t="str">
        <f t="shared" si="3"/>
        <v xml:space="preserve"> Budget 2028</v>
      </c>
    </row>
    <row r="166" spans="2:6">
      <c r="B166" t="str">
        <f>'Annual Budget per participant'!$B$39</f>
        <v/>
      </c>
      <c r="C166">
        <f>'Annual Budget per participant'!$B$35</f>
        <v>2028</v>
      </c>
      <c r="D166" t="s">
        <v>40</v>
      </c>
      <c r="E166">
        <v>0</v>
      </c>
      <c r="F166" t="str">
        <f t="shared" si="3"/>
        <v xml:space="preserve"> Budget 2028</v>
      </c>
    </row>
    <row r="167" spans="2:6">
      <c r="B167" t="str">
        <f>'Annual Budget per participant'!$B$39</f>
        <v/>
      </c>
      <c r="C167">
        <f>'Annual Budget per participant'!$B$35</f>
        <v>2028</v>
      </c>
      <c r="D167" t="s">
        <v>41</v>
      </c>
      <c r="E167">
        <v>0</v>
      </c>
      <c r="F167" t="str">
        <f t="shared" si="3"/>
        <v xml:space="preserve"> Budget 2028</v>
      </c>
    </row>
    <row r="168" spans="2:6">
      <c r="B168" t="str">
        <f>'Annual Budget per participant'!$B$39</f>
        <v/>
      </c>
      <c r="C168">
        <f>'Annual Budget per participant'!$B$35</f>
        <v>2028</v>
      </c>
      <c r="D168" t="s">
        <v>42</v>
      </c>
      <c r="E168">
        <v>0</v>
      </c>
      <c r="F168" t="str">
        <f t="shared" si="3"/>
        <v xml:space="preserve"> Budget 2028</v>
      </c>
    </row>
    <row r="169" spans="2:6">
      <c r="B169" t="str">
        <f>'Annual Budget per participant'!$B$39</f>
        <v/>
      </c>
      <c r="C169">
        <f>'Annual Budget per participant'!$B$35</f>
        <v>2028</v>
      </c>
      <c r="D169" t="s">
        <v>43</v>
      </c>
      <c r="E169">
        <v>0</v>
      </c>
      <c r="F169" t="str">
        <f t="shared" si="3"/>
        <v xml:space="preserve"> Budget 2028</v>
      </c>
    </row>
    <row r="170" spans="2:6">
      <c r="B170" t="str">
        <f>'Annual Budget per participant'!$B$39</f>
        <v/>
      </c>
      <c r="C170">
        <f>'Annual Budget per participant'!$B$35</f>
        <v>2028</v>
      </c>
      <c r="D170" t="s">
        <v>44</v>
      </c>
      <c r="E170">
        <v>0</v>
      </c>
      <c r="F170" t="str">
        <f t="shared" si="3"/>
        <v xml:space="preserve"> Budget 2028</v>
      </c>
    </row>
    <row r="171" spans="2:6">
      <c r="B171" t="str">
        <f>'Annual Budget per participant'!$B$40</f>
        <v/>
      </c>
      <c r="C171">
        <f>'Annual Budget per participant'!$B$35</f>
        <v>2028</v>
      </c>
      <c r="D171" t="s">
        <v>38</v>
      </c>
      <c r="E171" cm="1">
        <f t="array" ref="E171:E177">TRANSPOSE('Annual Budget per participant'!C40:I40)</f>
        <v>0</v>
      </c>
      <c r="F171" t="str">
        <f t="shared" si="3"/>
        <v xml:space="preserve"> Budget 2028</v>
      </c>
    </row>
    <row r="172" spans="2:6">
      <c r="B172" t="str">
        <f>'Annual Budget per participant'!$B$40</f>
        <v/>
      </c>
      <c r="C172">
        <f>'Annual Budget per participant'!$B$35</f>
        <v>2028</v>
      </c>
      <c r="D172" t="s">
        <v>39</v>
      </c>
      <c r="E172">
        <v>0</v>
      </c>
      <c r="F172" t="str">
        <f t="shared" si="3"/>
        <v xml:space="preserve"> Budget 2028</v>
      </c>
    </row>
    <row r="173" spans="2:6">
      <c r="B173" t="str">
        <f>'Annual Budget per participant'!$B$40</f>
        <v/>
      </c>
      <c r="C173">
        <f>'Annual Budget per participant'!$B$35</f>
        <v>2028</v>
      </c>
      <c r="D173" t="s">
        <v>40</v>
      </c>
      <c r="E173">
        <v>0</v>
      </c>
      <c r="F173" t="str">
        <f t="shared" si="3"/>
        <v xml:space="preserve"> Budget 2028</v>
      </c>
    </row>
    <row r="174" spans="2:6">
      <c r="B174" t="str">
        <f>'Annual Budget per participant'!$B$40</f>
        <v/>
      </c>
      <c r="C174">
        <f>'Annual Budget per participant'!$B$35</f>
        <v>2028</v>
      </c>
      <c r="D174" t="s">
        <v>41</v>
      </c>
      <c r="E174">
        <v>0</v>
      </c>
      <c r="F174" t="str">
        <f t="shared" si="3"/>
        <v xml:space="preserve"> Budget 2028</v>
      </c>
    </row>
    <row r="175" spans="2:6">
      <c r="B175" t="str">
        <f>'Annual Budget per participant'!$B$40</f>
        <v/>
      </c>
      <c r="C175">
        <f>'Annual Budget per participant'!$B$35</f>
        <v>2028</v>
      </c>
      <c r="D175" t="s">
        <v>42</v>
      </c>
      <c r="E175">
        <v>0</v>
      </c>
      <c r="F175" t="str">
        <f t="shared" si="3"/>
        <v xml:space="preserve"> Budget 2028</v>
      </c>
    </row>
    <row r="176" spans="2:6">
      <c r="B176" t="str">
        <f>'Annual Budget per participant'!$B$40</f>
        <v/>
      </c>
      <c r="C176">
        <f>'Annual Budget per participant'!$B$35</f>
        <v>2028</v>
      </c>
      <c r="D176" t="s">
        <v>43</v>
      </c>
      <c r="E176">
        <v>0</v>
      </c>
      <c r="F176" t="str">
        <f t="shared" si="3"/>
        <v xml:space="preserve"> Budget 2028</v>
      </c>
    </row>
    <row r="177" spans="2:6">
      <c r="B177" t="str">
        <f>'Annual Budget per participant'!$B$40</f>
        <v/>
      </c>
      <c r="C177">
        <f>'Annual Budget per participant'!$B$35</f>
        <v>2028</v>
      </c>
      <c r="D177" t="s">
        <v>44</v>
      </c>
      <c r="E177">
        <v>0</v>
      </c>
      <c r="F177" t="str">
        <f t="shared" si="3"/>
        <v xml:space="preserve"> Budget 2028</v>
      </c>
    </row>
    <row r="178" spans="2:6">
      <c r="B178" t="str">
        <f>'Annual Budget per participant'!$B$41</f>
        <v/>
      </c>
      <c r="C178">
        <f>'Annual Budget per participant'!$B$35</f>
        <v>2028</v>
      </c>
      <c r="D178" t="s">
        <v>38</v>
      </c>
      <c r="E178" cm="1">
        <f t="array" ref="E178:E184">TRANSPOSE('Annual Budget per participant'!C41:I41)</f>
        <v>0</v>
      </c>
      <c r="F178" t="str">
        <f t="shared" si="3"/>
        <v xml:space="preserve"> Budget 2028</v>
      </c>
    </row>
    <row r="179" spans="2:6">
      <c r="B179" t="str">
        <f>'Annual Budget per participant'!$B$41</f>
        <v/>
      </c>
      <c r="C179">
        <f>'Annual Budget per participant'!$B$35</f>
        <v>2028</v>
      </c>
      <c r="D179" t="s">
        <v>39</v>
      </c>
      <c r="E179">
        <v>0</v>
      </c>
      <c r="F179" t="str">
        <f t="shared" si="3"/>
        <v xml:space="preserve"> Budget 2028</v>
      </c>
    </row>
    <row r="180" spans="2:6">
      <c r="B180" t="str">
        <f>'Annual Budget per participant'!$B$41</f>
        <v/>
      </c>
      <c r="C180">
        <f>'Annual Budget per participant'!$B$35</f>
        <v>2028</v>
      </c>
      <c r="D180" t="s">
        <v>40</v>
      </c>
      <c r="E180">
        <v>0</v>
      </c>
      <c r="F180" t="str">
        <f t="shared" si="3"/>
        <v xml:space="preserve"> Budget 2028</v>
      </c>
    </row>
    <row r="181" spans="2:6">
      <c r="B181" t="str">
        <f>'Annual Budget per participant'!$B$41</f>
        <v/>
      </c>
      <c r="C181">
        <f>'Annual Budget per participant'!$B$35</f>
        <v>2028</v>
      </c>
      <c r="D181" t="s">
        <v>41</v>
      </c>
      <c r="E181">
        <v>0</v>
      </c>
      <c r="F181" t="str">
        <f t="shared" si="3"/>
        <v xml:space="preserve"> Budget 2028</v>
      </c>
    </row>
    <row r="182" spans="2:6">
      <c r="B182" t="str">
        <f>'Annual Budget per participant'!$B$41</f>
        <v/>
      </c>
      <c r="C182">
        <f>'Annual Budget per participant'!$B$35</f>
        <v>2028</v>
      </c>
      <c r="D182" t="s">
        <v>42</v>
      </c>
      <c r="E182">
        <v>0</v>
      </c>
      <c r="F182" t="str">
        <f t="shared" si="3"/>
        <v xml:space="preserve"> Budget 2028</v>
      </c>
    </row>
    <row r="183" spans="2:6">
      <c r="B183" t="str">
        <f>'Annual Budget per participant'!$B$41</f>
        <v/>
      </c>
      <c r="C183">
        <f>'Annual Budget per participant'!$B$35</f>
        <v>2028</v>
      </c>
      <c r="D183" t="s">
        <v>43</v>
      </c>
      <c r="E183">
        <v>0</v>
      </c>
      <c r="F183" t="str">
        <f t="shared" si="3"/>
        <v xml:space="preserve"> Budget 2028</v>
      </c>
    </row>
    <row r="184" spans="2:6">
      <c r="B184" t="str">
        <f>'Annual Budget per participant'!$B$41</f>
        <v/>
      </c>
      <c r="C184">
        <f>'Annual Budget per participant'!$B$35</f>
        <v>2028</v>
      </c>
      <c r="D184" t="s">
        <v>44</v>
      </c>
      <c r="E184">
        <v>0</v>
      </c>
      <c r="F184" t="str">
        <f t="shared" si="3"/>
        <v xml:space="preserve"> Budget 2028</v>
      </c>
    </row>
    <row r="185" spans="2:6">
      <c r="B185" t="str">
        <f>'Annual Budget per participant'!$B$42</f>
        <v/>
      </c>
      <c r="C185">
        <f>'Annual Budget per participant'!$B$35</f>
        <v>2028</v>
      </c>
      <c r="D185" t="s">
        <v>38</v>
      </c>
      <c r="E185" cm="1">
        <f t="array" ref="E185:E191">TRANSPOSE('Annual Budget per participant'!C42:I42)</f>
        <v>0</v>
      </c>
      <c r="F185" t="str">
        <f t="shared" si="3"/>
        <v xml:space="preserve"> Budget 2028</v>
      </c>
    </row>
    <row r="186" spans="2:6">
      <c r="B186" t="str">
        <f>'Annual Budget per participant'!$B$42</f>
        <v/>
      </c>
      <c r="C186">
        <f>'Annual Budget per participant'!$B$35</f>
        <v>2028</v>
      </c>
      <c r="D186" t="s">
        <v>39</v>
      </c>
      <c r="E186">
        <v>0</v>
      </c>
      <c r="F186" t="str">
        <f t="shared" si="3"/>
        <v xml:space="preserve"> Budget 2028</v>
      </c>
    </row>
    <row r="187" spans="2:6">
      <c r="B187" t="str">
        <f>'Annual Budget per participant'!$B$42</f>
        <v/>
      </c>
      <c r="C187">
        <f>'Annual Budget per participant'!$B$35</f>
        <v>2028</v>
      </c>
      <c r="D187" t="s">
        <v>40</v>
      </c>
      <c r="E187">
        <v>0</v>
      </c>
      <c r="F187" t="str">
        <f t="shared" si="3"/>
        <v xml:space="preserve"> Budget 2028</v>
      </c>
    </row>
    <row r="188" spans="2:6">
      <c r="B188" t="str">
        <f>'Annual Budget per participant'!$B$42</f>
        <v/>
      </c>
      <c r="C188">
        <f>'Annual Budget per participant'!$B$35</f>
        <v>2028</v>
      </c>
      <c r="D188" t="s">
        <v>41</v>
      </c>
      <c r="E188">
        <v>0</v>
      </c>
      <c r="F188" t="str">
        <f t="shared" si="3"/>
        <v xml:space="preserve"> Budget 2028</v>
      </c>
    </row>
    <row r="189" spans="2:6">
      <c r="B189" t="str">
        <f>'Annual Budget per participant'!$B$42</f>
        <v/>
      </c>
      <c r="C189">
        <f>'Annual Budget per participant'!$B$35</f>
        <v>2028</v>
      </c>
      <c r="D189" t="s">
        <v>42</v>
      </c>
      <c r="E189">
        <v>0</v>
      </c>
      <c r="F189" t="str">
        <f t="shared" si="3"/>
        <v xml:space="preserve"> Budget 2028</v>
      </c>
    </row>
    <row r="190" spans="2:6">
      <c r="B190" t="str">
        <f>'Annual Budget per participant'!$B$42</f>
        <v/>
      </c>
      <c r="C190">
        <f>'Annual Budget per participant'!$B$35</f>
        <v>2028</v>
      </c>
      <c r="D190" t="s">
        <v>43</v>
      </c>
      <c r="E190">
        <v>0</v>
      </c>
      <c r="F190" t="str">
        <f t="shared" si="3"/>
        <v xml:space="preserve"> Budget 2028</v>
      </c>
    </row>
    <row r="191" spans="2:6">
      <c r="B191" t="str">
        <f>'Annual Budget per participant'!$B$42</f>
        <v/>
      </c>
      <c r="C191">
        <f>'Annual Budget per participant'!$B$35</f>
        <v>2028</v>
      </c>
      <c r="D191" t="s">
        <v>44</v>
      </c>
      <c r="E191">
        <v>0</v>
      </c>
      <c r="F191" t="str">
        <f t="shared" si="3"/>
        <v xml:space="preserve"> Budget 2028</v>
      </c>
    </row>
    <row r="192" spans="2:6">
      <c r="B192" t="str">
        <f>'Annual Budget per participant'!$B$43</f>
        <v/>
      </c>
      <c r="C192">
        <f>'Annual Budget per participant'!$B$35</f>
        <v>2028</v>
      </c>
      <c r="D192" t="s">
        <v>38</v>
      </c>
      <c r="E192" cm="1">
        <f t="array" ref="E192:E198">TRANSPOSE('Annual Budget per participant'!C43:I43)</f>
        <v>0</v>
      </c>
      <c r="F192" t="str">
        <f t="shared" si="3"/>
        <v xml:space="preserve"> Budget 2028</v>
      </c>
    </row>
    <row r="193" spans="2:6">
      <c r="B193" t="str">
        <f>'Annual Budget per participant'!$B$43</f>
        <v/>
      </c>
      <c r="C193">
        <f>'Annual Budget per participant'!$B$35</f>
        <v>2028</v>
      </c>
      <c r="D193" t="s">
        <v>39</v>
      </c>
      <c r="E193">
        <v>0</v>
      </c>
      <c r="F193" t="str">
        <f t="shared" si="3"/>
        <v xml:space="preserve"> Budget 2028</v>
      </c>
    </row>
    <row r="194" spans="2:6">
      <c r="B194" t="str">
        <f>'Annual Budget per participant'!$B$43</f>
        <v/>
      </c>
      <c r="C194">
        <f>'Annual Budget per participant'!$B$35</f>
        <v>2028</v>
      </c>
      <c r="D194" t="s">
        <v>40</v>
      </c>
      <c r="E194">
        <v>0</v>
      </c>
      <c r="F194" t="str">
        <f t="shared" si="3"/>
        <v xml:space="preserve"> Budget 2028</v>
      </c>
    </row>
    <row r="195" spans="2:6">
      <c r="B195" t="str">
        <f>'Annual Budget per participant'!$B$43</f>
        <v/>
      </c>
      <c r="C195">
        <f>'Annual Budget per participant'!$B$35</f>
        <v>2028</v>
      </c>
      <c r="D195" t="s">
        <v>41</v>
      </c>
      <c r="E195">
        <v>0</v>
      </c>
      <c r="F195" t="str">
        <f t="shared" si="3"/>
        <v xml:space="preserve"> Budget 2028</v>
      </c>
    </row>
    <row r="196" spans="2:6">
      <c r="B196" t="str">
        <f>'Annual Budget per participant'!$B$43</f>
        <v/>
      </c>
      <c r="C196">
        <f>'Annual Budget per participant'!$B$35</f>
        <v>2028</v>
      </c>
      <c r="D196" t="s">
        <v>42</v>
      </c>
      <c r="E196">
        <v>0</v>
      </c>
      <c r="F196" t="str">
        <f t="shared" ref="F196:F198" si="4">CONCATENATE(B196," Budget ",C196)</f>
        <v xml:space="preserve"> Budget 2028</v>
      </c>
    </row>
    <row r="197" spans="2:6">
      <c r="B197" t="str">
        <f>'Annual Budget per participant'!$B$43</f>
        <v/>
      </c>
      <c r="C197">
        <f>'Annual Budget per participant'!$B$35</f>
        <v>2028</v>
      </c>
      <c r="D197" t="s">
        <v>43</v>
      </c>
      <c r="E197">
        <v>0</v>
      </c>
      <c r="F197" t="str">
        <f t="shared" si="4"/>
        <v xml:space="preserve"> Budget 2028</v>
      </c>
    </row>
    <row r="198" spans="2:6">
      <c r="B198" t="str">
        <f>'Annual Budget per participant'!$B$43</f>
        <v/>
      </c>
      <c r="C198">
        <f>'Annual Budget per participant'!$B$35</f>
        <v>2028</v>
      </c>
      <c r="D198" t="s">
        <v>44</v>
      </c>
      <c r="E198">
        <v>0</v>
      </c>
      <c r="F198" t="str">
        <f t="shared" si="4"/>
        <v xml:space="preserve"> Budget 2028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9799B-22E8-42B0-97D7-E43A68784EB1}">
  <dimension ref="B3:J48"/>
  <sheetViews>
    <sheetView workbookViewId="0">
      <selection activeCell="C36" sqref="C36:C39"/>
    </sheetView>
  </sheetViews>
  <sheetFormatPr defaultColWidth="8.7109375" defaultRowHeight="14.45"/>
  <cols>
    <col min="1" max="1" width="4.85546875" style="30" customWidth="1"/>
    <col min="2" max="2" width="18" style="30" customWidth="1"/>
    <col min="3" max="3" width="31.28515625" style="30" customWidth="1"/>
    <col min="4" max="4" width="27.28515625" style="30" customWidth="1"/>
    <col min="5" max="5" width="31.28515625" style="30" customWidth="1"/>
    <col min="6" max="6" width="35.42578125" style="30" customWidth="1"/>
    <col min="7" max="7" width="34.85546875" style="30" customWidth="1"/>
    <col min="8" max="8" width="35.28515625" style="30" customWidth="1"/>
    <col min="9" max="16384" width="8.7109375" style="30"/>
  </cols>
  <sheetData>
    <row r="3" spans="2:8" ht="50.1" customHeight="1">
      <c r="B3" s="35">
        <v>2026</v>
      </c>
      <c r="C3" s="29" t="s">
        <v>69</v>
      </c>
      <c r="D3" s="15" t="s">
        <v>39</v>
      </c>
      <c r="E3" s="16" t="s">
        <v>40</v>
      </c>
      <c r="F3" s="16" t="s">
        <v>41</v>
      </c>
      <c r="G3" s="16" t="s">
        <v>42</v>
      </c>
      <c r="H3" s="16" t="s">
        <v>43</v>
      </c>
    </row>
    <row r="4" spans="2:8" ht="15">
      <c r="B4" s="58" t="s">
        <v>70</v>
      </c>
      <c r="C4" s="59" t="s">
        <v>71</v>
      </c>
      <c r="D4" s="59" t="s">
        <v>72</v>
      </c>
      <c r="E4" s="59" t="s">
        <v>73</v>
      </c>
      <c r="F4" s="59" t="s">
        <v>74</v>
      </c>
      <c r="G4" s="59" t="s">
        <v>75</v>
      </c>
      <c r="H4" s="59" t="s">
        <v>76</v>
      </c>
    </row>
    <row r="5" spans="2:8">
      <c r="B5" s="58"/>
      <c r="C5" s="59"/>
      <c r="D5" s="59"/>
      <c r="E5" s="59"/>
      <c r="F5" s="59"/>
      <c r="G5" s="59"/>
      <c r="H5" s="59"/>
    </row>
    <row r="6" spans="2:8">
      <c r="B6" s="58"/>
      <c r="C6" s="59"/>
      <c r="D6" s="59"/>
      <c r="E6" s="59"/>
      <c r="F6" s="59"/>
      <c r="G6" s="59"/>
      <c r="H6" s="59"/>
    </row>
    <row r="7" spans="2:8">
      <c r="B7" s="58"/>
      <c r="C7" s="59"/>
      <c r="D7" s="59"/>
      <c r="E7" s="59"/>
      <c r="F7" s="59"/>
      <c r="G7" s="59"/>
      <c r="H7" s="59"/>
    </row>
    <row r="8" spans="2:8">
      <c r="B8" s="58" t="s">
        <v>77</v>
      </c>
      <c r="C8" s="57"/>
      <c r="D8" s="57"/>
      <c r="E8" s="57"/>
      <c r="F8" s="57"/>
      <c r="G8" s="57"/>
      <c r="H8" s="57"/>
    </row>
    <row r="9" spans="2:8">
      <c r="B9" s="58"/>
      <c r="C9" s="57"/>
      <c r="D9" s="57"/>
      <c r="E9" s="57"/>
      <c r="F9" s="57"/>
      <c r="G9" s="57"/>
      <c r="H9" s="57"/>
    </row>
    <row r="10" spans="2:8">
      <c r="B10" s="58"/>
      <c r="C10" s="57"/>
      <c r="D10" s="57"/>
      <c r="E10" s="57"/>
      <c r="F10" s="57"/>
      <c r="G10" s="57"/>
      <c r="H10" s="57"/>
    </row>
    <row r="11" spans="2:8">
      <c r="B11" s="58"/>
      <c r="C11" s="57"/>
      <c r="D11" s="57"/>
      <c r="E11" s="57"/>
      <c r="F11" s="57"/>
      <c r="G11" s="57"/>
      <c r="H11" s="57"/>
    </row>
    <row r="12" spans="2:8">
      <c r="B12" s="58"/>
      <c r="C12" s="57"/>
      <c r="D12" s="57"/>
      <c r="E12" s="57"/>
      <c r="F12" s="57"/>
      <c r="G12" s="57"/>
      <c r="H12" s="57"/>
    </row>
    <row r="13" spans="2:8">
      <c r="B13" s="58"/>
      <c r="C13" s="57"/>
      <c r="D13" s="57"/>
      <c r="E13" s="57"/>
      <c r="F13" s="57"/>
      <c r="G13" s="57"/>
      <c r="H13" s="57"/>
    </row>
    <row r="14" spans="2:8">
      <c r="B14" s="58"/>
      <c r="C14" s="57"/>
      <c r="D14" s="57"/>
      <c r="E14" s="57"/>
      <c r="F14" s="57"/>
      <c r="G14" s="57"/>
      <c r="H14" s="57"/>
    </row>
    <row r="15" spans="2:8">
      <c r="B15" s="58"/>
      <c r="C15" s="57"/>
      <c r="D15" s="57"/>
      <c r="E15" s="57"/>
      <c r="F15" s="57"/>
      <c r="G15" s="57"/>
      <c r="H15" s="57"/>
    </row>
    <row r="16" spans="2:8">
      <c r="B16" s="58"/>
      <c r="C16" s="57"/>
      <c r="D16" s="57"/>
      <c r="E16" s="57"/>
      <c r="F16" s="57"/>
      <c r="G16" s="57"/>
      <c r="H16" s="57"/>
    </row>
    <row r="19" spans="2:8" ht="51" customHeight="1">
      <c r="B19" s="35">
        <v>2027</v>
      </c>
      <c r="C19" s="29" t="s">
        <v>69</v>
      </c>
      <c r="D19" s="15" t="s">
        <v>39</v>
      </c>
      <c r="E19" s="16" t="s">
        <v>40</v>
      </c>
      <c r="F19" s="16" t="s">
        <v>41</v>
      </c>
      <c r="G19" s="16" t="s">
        <v>42</v>
      </c>
      <c r="H19" s="16" t="s">
        <v>43</v>
      </c>
    </row>
    <row r="20" spans="2:8" ht="15" customHeight="1">
      <c r="B20" s="58" t="s">
        <v>70</v>
      </c>
      <c r="C20" s="59" t="s">
        <v>71</v>
      </c>
      <c r="D20" s="59" t="s">
        <v>72</v>
      </c>
      <c r="E20" s="59" t="s">
        <v>73</v>
      </c>
      <c r="F20" s="59" t="s">
        <v>74</v>
      </c>
      <c r="G20" s="59" t="s">
        <v>75</v>
      </c>
      <c r="H20" s="59" t="s">
        <v>76</v>
      </c>
    </row>
    <row r="21" spans="2:8" ht="14.45" customHeight="1">
      <c r="B21" s="58"/>
      <c r="C21" s="59"/>
      <c r="D21" s="59"/>
      <c r="E21" s="59"/>
      <c r="F21" s="59"/>
      <c r="G21" s="59"/>
      <c r="H21" s="59"/>
    </row>
    <row r="22" spans="2:8" ht="14.45" customHeight="1">
      <c r="B22" s="58"/>
      <c r="C22" s="59"/>
      <c r="D22" s="59"/>
      <c r="E22" s="59"/>
      <c r="F22" s="59"/>
      <c r="G22" s="59"/>
      <c r="H22" s="59"/>
    </row>
    <row r="23" spans="2:8" ht="14.45" customHeight="1">
      <c r="B23" s="58"/>
      <c r="C23" s="59"/>
      <c r="D23" s="59"/>
      <c r="E23" s="59"/>
      <c r="F23" s="59"/>
      <c r="G23" s="59"/>
      <c r="H23" s="59"/>
    </row>
    <row r="24" spans="2:8" ht="15">
      <c r="B24" s="58" t="s">
        <v>78</v>
      </c>
      <c r="C24" s="57"/>
      <c r="D24" s="57"/>
      <c r="E24" s="57"/>
      <c r="F24" s="57"/>
      <c r="G24" s="57"/>
      <c r="H24" s="57"/>
    </row>
    <row r="25" spans="2:8">
      <c r="B25" s="58"/>
      <c r="C25" s="57"/>
      <c r="D25" s="57"/>
      <c r="E25" s="57"/>
      <c r="F25" s="57"/>
      <c r="G25" s="57"/>
      <c r="H25" s="57"/>
    </row>
    <row r="26" spans="2:8">
      <c r="B26" s="58"/>
      <c r="C26" s="57"/>
      <c r="D26" s="57"/>
      <c r="E26" s="57"/>
      <c r="F26" s="57"/>
      <c r="G26" s="57"/>
      <c r="H26" s="57"/>
    </row>
    <row r="27" spans="2:8">
      <c r="B27" s="58"/>
      <c r="C27" s="57"/>
      <c r="D27" s="57"/>
      <c r="E27" s="57"/>
      <c r="F27" s="57"/>
      <c r="G27" s="57"/>
      <c r="H27" s="57"/>
    </row>
    <row r="28" spans="2:8">
      <c r="B28" s="58"/>
      <c r="C28" s="57"/>
      <c r="D28" s="57"/>
      <c r="E28" s="57"/>
      <c r="F28" s="57"/>
      <c r="G28" s="57"/>
      <c r="H28" s="57"/>
    </row>
    <row r="29" spans="2:8">
      <c r="B29" s="58"/>
      <c r="C29" s="57"/>
      <c r="D29" s="57"/>
      <c r="E29" s="57"/>
      <c r="F29" s="57"/>
      <c r="G29" s="57"/>
      <c r="H29" s="57"/>
    </row>
    <row r="30" spans="2:8">
      <c r="B30" s="58"/>
      <c r="C30" s="57"/>
      <c r="D30" s="57"/>
      <c r="E30" s="57"/>
      <c r="F30" s="57"/>
      <c r="G30" s="57"/>
      <c r="H30" s="57"/>
    </row>
    <row r="31" spans="2:8">
      <c r="B31" s="58"/>
      <c r="C31" s="57"/>
      <c r="D31" s="57"/>
      <c r="E31" s="57"/>
      <c r="F31" s="57"/>
      <c r="G31" s="57"/>
      <c r="H31" s="57"/>
    </row>
    <row r="32" spans="2:8">
      <c r="B32" s="58"/>
      <c r="C32" s="57"/>
      <c r="D32" s="57"/>
      <c r="E32" s="57"/>
      <c r="F32" s="57"/>
      <c r="G32" s="57"/>
      <c r="H32" s="57"/>
    </row>
    <row r="35" spans="2:10" ht="51.95" customHeight="1">
      <c r="B35" s="35">
        <v>2028</v>
      </c>
      <c r="C35" s="29" t="s">
        <v>69</v>
      </c>
      <c r="D35" s="15" t="s">
        <v>39</v>
      </c>
      <c r="E35" s="16" t="s">
        <v>40</v>
      </c>
      <c r="F35" s="16" t="s">
        <v>41</v>
      </c>
      <c r="G35" s="16" t="s">
        <v>42</v>
      </c>
      <c r="H35" s="16" t="s">
        <v>43</v>
      </c>
    </row>
    <row r="36" spans="2:10" ht="15" customHeight="1">
      <c r="B36" s="58" t="s">
        <v>70</v>
      </c>
      <c r="C36" s="59" t="s">
        <v>71</v>
      </c>
      <c r="D36" s="59" t="s">
        <v>72</v>
      </c>
      <c r="E36" s="59" t="s">
        <v>73</v>
      </c>
      <c r="F36" s="59" t="s">
        <v>74</v>
      </c>
      <c r="G36" s="59" t="s">
        <v>75</v>
      </c>
      <c r="H36" s="59" t="s">
        <v>76</v>
      </c>
    </row>
    <row r="37" spans="2:10" ht="14.45" customHeight="1">
      <c r="B37" s="58"/>
      <c r="C37" s="59"/>
      <c r="D37" s="59"/>
      <c r="E37" s="59"/>
      <c r="F37" s="59"/>
      <c r="G37" s="59"/>
      <c r="H37" s="59"/>
    </row>
    <row r="38" spans="2:10" ht="14.45" customHeight="1">
      <c r="B38" s="58"/>
      <c r="C38" s="59"/>
      <c r="D38" s="59"/>
      <c r="E38" s="59"/>
      <c r="F38" s="59"/>
      <c r="G38" s="59"/>
      <c r="H38" s="59"/>
      <c r="J38" s="36"/>
    </row>
    <row r="39" spans="2:10" ht="14.45" customHeight="1">
      <c r="B39" s="58"/>
      <c r="C39" s="59"/>
      <c r="D39" s="59"/>
      <c r="E39" s="59"/>
      <c r="F39" s="59"/>
      <c r="G39" s="59"/>
      <c r="H39" s="59"/>
    </row>
    <row r="40" spans="2:10" ht="15">
      <c r="B40" s="58" t="s">
        <v>78</v>
      </c>
      <c r="C40" s="57"/>
      <c r="D40" s="57"/>
      <c r="E40" s="57"/>
      <c r="F40" s="57"/>
      <c r="G40" s="57"/>
      <c r="H40" s="57"/>
    </row>
    <row r="41" spans="2:10">
      <c r="B41" s="58"/>
      <c r="C41" s="57"/>
      <c r="D41" s="57"/>
      <c r="E41" s="57"/>
      <c r="F41" s="57"/>
      <c r="G41" s="57"/>
      <c r="H41" s="57"/>
    </row>
    <row r="42" spans="2:10">
      <c r="B42" s="58"/>
      <c r="C42" s="57"/>
      <c r="D42" s="57"/>
      <c r="E42" s="57"/>
      <c r="F42" s="57"/>
      <c r="G42" s="57"/>
      <c r="H42" s="57"/>
    </row>
    <row r="43" spans="2:10">
      <c r="B43" s="58"/>
      <c r="C43" s="57"/>
      <c r="D43" s="57"/>
      <c r="E43" s="57"/>
      <c r="F43" s="57"/>
      <c r="G43" s="57"/>
      <c r="H43" s="57"/>
    </row>
    <row r="44" spans="2:10">
      <c r="B44" s="58"/>
      <c r="C44" s="57"/>
      <c r="D44" s="57"/>
      <c r="E44" s="57"/>
      <c r="F44" s="57"/>
      <c r="G44" s="57"/>
      <c r="H44" s="57"/>
    </row>
    <row r="45" spans="2:10">
      <c r="B45" s="58"/>
      <c r="C45" s="57"/>
      <c r="D45" s="57"/>
      <c r="E45" s="57"/>
      <c r="F45" s="57"/>
      <c r="G45" s="57"/>
      <c r="H45" s="57"/>
    </row>
    <row r="46" spans="2:10">
      <c r="B46" s="58"/>
      <c r="C46" s="57"/>
      <c r="D46" s="57"/>
      <c r="E46" s="57"/>
      <c r="F46" s="57"/>
      <c r="G46" s="57"/>
      <c r="H46" s="57"/>
    </row>
    <row r="47" spans="2:10">
      <c r="B47" s="58"/>
      <c r="C47" s="57"/>
      <c r="D47" s="57"/>
      <c r="E47" s="57"/>
      <c r="F47" s="57"/>
      <c r="G47" s="57"/>
      <c r="H47" s="57"/>
    </row>
    <row r="48" spans="2:10">
      <c r="B48" s="58"/>
      <c r="C48" s="57"/>
      <c r="D48" s="57"/>
      <c r="E48" s="57"/>
      <c r="F48" s="57"/>
      <c r="G48" s="57"/>
      <c r="H48" s="57"/>
    </row>
  </sheetData>
  <sheetProtection sheet="1" objects="1" scenarios="1"/>
  <protectedRanges>
    <protectedRange sqref="C8:H16" name="Range1"/>
    <protectedRange sqref="C24:H32" name="Range2"/>
    <protectedRange sqref="C40:H48" name="Range3"/>
  </protectedRanges>
  <mergeCells count="42">
    <mergeCell ref="H40:H48"/>
    <mergeCell ref="H4:H7"/>
    <mergeCell ref="H8:H16"/>
    <mergeCell ref="H20:H23"/>
    <mergeCell ref="H24:H32"/>
    <mergeCell ref="H36:H39"/>
    <mergeCell ref="G40:G48"/>
    <mergeCell ref="B36:B39"/>
    <mergeCell ref="C36:C39"/>
    <mergeCell ref="D36:D39"/>
    <mergeCell ref="E36:E39"/>
    <mergeCell ref="F36:F39"/>
    <mergeCell ref="G36:G39"/>
    <mergeCell ref="B40:B48"/>
    <mergeCell ref="C40:C48"/>
    <mergeCell ref="D40:D48"/>
    <mergeCell ref="E40:E48"/>
    <mergeCell ref="F40:F48"/>
    <mergeCell ref="G24:G32"/>
    <mergeCell ref="B20:B23"/>
    <mergeCell ref="C20:C23"/>
    <mergeCell ref="D20:D23"/>
    <mergeCell ref="E20:E23"/>
    <mergeCell ref="F20:F23"/>
    <mergeCell ref="G20:G23"/>
    <mergeCell ref="B24:B32"/>
    <mergeCell ref="C24:C32"/>
    <mergeCell ref="D24:D32"/>
    <mergeCell ref="E24:E32"/>
    <mergeCell ref="F24:F32"/>
    <mergeCell ref="G8:G16"/>
    <mergeCell ref="B4:B7"/>
    <mergeCell ref="C4:C7"/>
    <mergeCell ref="D4:D7"/>
    <mergeCell ref="E4:E7"/>
    <mergeCell ref="F4:F7"/>
    <mergeCell ref="G4:G7"/>
    <mergeCell ref="B8:B16"/>
    <mergeCell ref="C8:C16"/>
    <mergeCell ref="D8:D16"/>
    <mergeCell ref="E8:E16"/>
    <mergeCell ref="F8:F1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C H e I W / z e 6 9 u l A A A A 9 w A A A B I A H A B D b 2 5 m a W c v U G F j a 2 F n Z S 5 4 b W w g o h g A K K A U A A A A A A A A A A A A A A A A A A A A A A A A A A A A h Y 8 x D o I w G I W v Q r r T l m q i k l I G V z A m J s a 1 K R U a 4 c f Q Y r m b g 0 f y C m I U d X N 8 3 / u G 9 + 7 X G 0 + H p g 4 u u r O m h Q R F m K J A g 2 o L A 2 W C e n c M l y g V f C v V S Z Y 6 G G W w 8 W C L B F X O n W N C v P f Y z 3 D b l Y R R G p F D n u 1 U p R u J P r L 5 L 4 c G r J O g N B J 8 / x o j G I 7 m C x x R t s K U k 4 n y 3 M D X Y O P g Z / s D + b q v X d 9 p o S H c Z J x M k Z P 3 C f E A U E s D B B Q A A g A I A A h 3 i F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I d 4 h b K I p H u A 4 A A A A R A A A A E w A c A E Z v c m 1 1 b G F z L 1 N l Y 3 R p b 2 4 x L m 0 g o h g A K K A U A A A A A A A A A A A A A A A A A A A A A A A A A A A A K 0 5 N L s n M z 1 M I h t C G 1 g B Q S w E C L Q A U A A I A C A A I d 4 h b / N 7 r 2 6 U A A A D 3 A A A A E g A A A A A A A A A A A A A A A A A A A A A A Q 2 9 u Z m l n L 1 B h Y 2 t h Z 2 U u e G 1 s U E s B A i 0 A F A A C A A g A C H e I W w / K 6 a u k A A A A 6 Q A A A B M A A A A A A A A A A A A A A A A A 8 Q A A A F t D b 2 5 0 Z W 5 0 X 1 R 5 c G V z X S 5 4 b W x Q S w E C L Q A U A A I A C A A I d 4 h b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p a K o 3 / 1 8 2 U 2 I R t g B U T A / V g A A A A A C A A A A A A A Q Z g A A A A E A A C A A A A D P + / 3 N l p C e E w / q j X M C Z B k T U V n L P 8 B 0 A 7 F E n P h 3 d Q l g n w A A A A A O g A A A A A I A A C A A A A D J e s m 7 m u / Q z z x R 1 G 9 v R I q V y E r Z 9 r K z q j o E 3 o m c D R A 9 i 1 A A A A A 1 q x W W i u v z c I D C a F y w 1 j e I h 9 e c 6 W x f N Q y i G v r W m s B K v P R W 8 u r B p w T z G V N H o 0 / k / q h b t H R t k 1 t a h I W U 5 5 T h P c 2 z M 1 w N W F / b H s v g r 4 V j V o G 6 7 E A A A A C 6 C r y h i I w v x L G g o 4 D W I 3 M C X e f 7 v V S W 3 j V V o t I m q 9 x e d N J A 2 h e Y 7 j I 3 B u 9 L 1 o y 0 h Z s k b Y F E J 7 N Z Y J t r N E v H x n o 0 < / D a t a M a s h u p > 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4A45246B9761488C52D37BC18011EB" ma:contentTypeVersion="26" ma:contentTypeDescription="Create a new document." ma:contentTypeScope="" ma:versionID="3f3b13c4e4bbb6b335e51f26b3cb3b15">
  <xsd:schema xmlns:xsd="http://www.w3.org/2001/XMLSchema" xmlns:xs="http://www.w3.org/2001/XMLSchema" xmlns:p="http://schemas.microsoft.com/office/2006/metadata/properties" xmlns:ns2="fe070279-2011-4fba-bf29-ffd16b9868e7" xmlns:ns3="b1e805c0-1aea-4242-b282-68388bdfc0d7" xmlns:ns4="64d2644c-3e8f-476f-bee1-8438476db436" targetNamespace="http://schemas.microsoft.com/office/2006/metadata/properties" ma:root="true" ma:fieldsID="c753407b6c1393e840202e55ee3fb077" ns2:_="" ns3:_="" ns4:_="">
    <xsd:import namespace="fe070279-2011-4fba-bf29-ffd16b9868e7"/>
    <xsd:import namespace="b1e805c0-1aea-4242-b282-68388bdfc0d7"/>
    <xsd:import namespace="64d2644c-3e8f-476f-bee1-8438476db4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FoodUnfolded_x0020_video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Contact" minOccurs="0"/>
                <xsd:element ref="ns2:_Flow_SignoffStatus" minOccurs="0"/>
                <xsd:element ref="ns2:MediaServiceObjectDetectorVersions" minOccurs="0"/>
                <xsd:element ref="ns2:Year" minOccurs="0"/>
                <xsd:element ref="ns2:MediaServiceSearchProperties" minOccurs="0"/>
                <xsd:element ref="ns2:SAFE_Signature_Year" minOccurs="0"/>
                <xsd:element ref="ns2:Source_x0028_Program_x0029_" minOccurs="0"/>
                <xsd:element ref="ns2:Program_x002f_Project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070279-2011-4fba-bf29-ffd16b9868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FoodUnfolded_x0020_video" ma:index="20" nillable="true" ma:displayName="FoodUnfolded video" ma:format="Hyperlink" ma:internalName="FoodUnfolded_x0020_video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b4427c30-779f-4929-a31c-31fc6a806c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Contact" ma:index="25" nillable="true" ma:displayName="Contact" ma:format="Dropdown" ma:list="UserInfo" ma:SharePointGroup="0" ma:internalName="Contact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Flow_SignoffStatus" ma:index="26" nillable="true" ma:displayName="Sign-off status" ma:internalName="Sign_x002d_off_x0020_status">
      <xsd:simpleType>
        <xsd:restriction base="dms:Text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Year" ma:index="28" nillable="true" ma:displayName="Year" ma:format="Dropdown" ma:internalName="Year">
      <xsd:simpleType>
        <xsd:restriction base="dms:Choice">
          <xsd:enumeration value="2023"/>
          <xsd:enumeration value="2024"/>
          <xsd:enumeration value="202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AFE_Signature_Year" ma:index="30" nillable="true" ma:displayName="SAFE_Signature_Year" ma:format="Dropdown" ma:internalName="SAFE_Signature_Year">
      <xsd:simpleType>
        <xsd:restriction base="dms:Choice">
          <xsd:enumeration value="2024"/>
          <xsd:enumeration value="2025"/>
          <xsd:enumeration value="2026"/>
        </xsd:restriction>
      </xsd:simpleType>
    </xsd:element>
    <xsd:element name="Source_x0028_Program_x0029_" ma:index="31" nillable="true" ma:displayName="Source (Program)" ma:format="Dropdown" ma:internalName="Source_x0028_Program_x0029_">
      <xsd:simpleType>
        <xsd:restriction base="dms:Choice">
          <xsd:enumeration value="EWA"/>
          <xsd:enumeration value="Seedbed"/>
          <xsd:enumeration value="FAN"/>
          <xsd:enumeration value="Supernova"/>
          <xsd:enumeration value="NEB"/>
        </xsd:restriction>
      </xsd:simpleType>
    </xsd:element>
    <xsd:element name="Program_x002f_Project" ma:index="32" nillable="true" ma:displayName="Program/Project" ma:format="Dropdown" ma:internalName="Program_x002f_Project">
      <xsd:simpleType>
        <xsd:restriction base="dms:Choice">
          <xsd:enumeration value="FAN"/>
          <xsd:enumeration value="Seedbed"/>
          <xsd:enumeration value="NEB"/>
          <xsd:enumeration value="TeamUp"/>
          <xsd:enumeration value="EWA"/>
          <xsd:enumeration value="Supernova"/>
        </xsd:restriction>
      </xsd:simpleType>
    </xsd:element>
    <xsd:element name="MediaServiceBillingMetadata" ma:index="3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e805c0-1aea-4242-b282-68388bdfc0d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d2644c-3e8f-476f-bee1-8438476db436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CatchAll" ma:hidden="true" ma:list="{52cd3359-02af-4fe8-9c4d-a253197f6d8d}" ma:internalName="TaxCatchAll" ma:showField="CatchAllData" ma:web="b1e805c0-1aea-4242-b282-68388bdfc0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AFE_Signature_Year xmlns="fe070279-2011-4fba-bf29-ffd16b9868e7" xsi:nil="true"/>
    <Source_x0028_Program_x0029_ xmlns="fe070279-2011-4fba-bf29-ffd16b9868e7" xsi:nil="true"/>
    <Year xmlns="fe070279-2011-4fba-bf29-ffd16b9868e7" xsi:nil="true"/>
    <lcf76f155ced4ddcb4097134ff3c332f xmlns="fe070279-2011-4fba-bf29-ffd16b9868e7">
      <Terms xmlns="http://schemas.microsoft.com/office/infopath/2007/PartnerControls"/>
    </lcf76f155ced4ddcb4097134ff3c332f>
    <_Flow_SignoffStatus xmlns="fe070279-2011-4fba-bf29-ffd16b9868e7" xsi:nil="true"/>
    <TaxCatchAll xmlns="64d2644c-3e8f-476f-bee1-8438476db436" xsi:nil="true"/>
    <Program_x002f_Project xmlns="fe070279-2011-4fba-bf29-ffd16b9868e7" xsi:nil="true"/>
    <FoodUnfolded_x0020_video xmlns="fe070279-2011-4fba-bf29-ffd16b9868e7">
      <Url xsi:nil="true"/>
      <Description xsi:nil="true"/>
    </FoodUnfolded_x0020_video>
    <Contact xmlns="fe070279-2011-4fba-bf29-ffd16b9868e7">
      <UserInfo>
        <DisplayName/>
        <AccountId xsi:nil="true"/>
        <AccountType/>
      </UserInfo>
    </Contact>
  </documentManagement>
</p:properties>
</file>

<file path=customXml/itemProps1.xml><?xml version="1.0" encoding="utf-8"?>
<ds:datastoreItem xmlns:ds="http://schemas.openxmlformats.org/officeDocument/2006/customXml" ds:itemID="{7015B5E5-C46B-4D21-9277-94534A8F34C1}"/>
</file>

<file path=customXml/itemProps2.xml><?xml version="1.0" encoding="utf-8"?>
<ds:datastoreItem xmlns:ds="http://schemas.openxmlformats.org/officeDocument/2006/customXml" ds:itemID="{F6B38D40-ED78-4EC3-923F-D7124E0FD240}"/>
</file>

<file path=customXml/itemProps3.xml><?xml version="1.0" encoding="utf-8"?>
<ds:datastoreItem xmlns:ds="http://schemas.openxmlformats.org/officeDocument/2006/customXml" ds:itemID="{C94E850A-1014-4FB5-B168-331F6E5F25B7}"/>
</file>

<file path=customXml/itemProps4.xml><?xml version="1.0" encoding="utf-8"?>
<ds:datastoreItem xmlns:ds="http://schemas.openxmlformats.org/officeDocument/2006/customXml" ds:itemID="{0CAD943D-818C-40F7-B1D3-A334089F979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Munoz Blanc</dc:creator>
  <cp:keywords/>
  <dc:description/>
  <cp:lastModifiedBy/>
  <cp:revision/>
  <dcterms:created xsi:type="dcterms:W3CDTF">2021-01-20T20:06:37Z</dcterms:created>
  <dcterms:modified xsi:type="dcterms:W3CDTF">2026-06-26T08:51:35Z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0x0101004C4A45246B9761488C52D37BC18011EB</vt:lpwstr>
  </property>
  <property fmtid="{D5CDD505-2E9C-101B-9397-08002B2CF9AE}" pid="3" name="MediaServiceImageTags">
    <vt:lpwstr/>
  </property>
  <property fmtid="{D5CDD505-2E9C-101B-9397-08002B2CF9AE}" pid="4" name="TaxKeyword">
    <vt:lpwstr/>
  </property>
</Properties>
</file>