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xr:revisionPtr revIDLastSave="0" documentId="8_{39E4E2E1-2ABE-48BF-9FAF-007B9ADD3FE5}" xr6:coauthVersionLast="47" xr6:coauthVersionMax="47" xr10:uidLastSave="{00000000-0000-0000-0000-000000000000}"/>
  <bookViews>
    <workbookView xWindow="240" yWindow="105" windowWidth="14805" windowHeight="8010" firstSheet="2" activeTab="2" xr2:uid="{00000000-000D-0000-FFFF-FFFF00000000}"/>
  </bookViews>
  <sheets>
    <sheet name="Instructions" sheetId="1" state="hidden" r:id="rId1"/>
    <sheet name="Lump Sum per Deliverable" sheetId="4" r:id="rId2"/>
    <sheet name="Lump Sum justification" sheetId="6" r:id="rId3"/>
    <sheet name="External Tools &amp; Reference"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6" l="1"/>
  <c r="F3" i="6"/>
  <c r="F5" i="6" l="1"/>
  <c r="F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tc={23BAAF4B-FF98-45A4-811F-0BC630910C35}</author>
  </authors>
  <commentList>
    <comment ref="H1" authorId="0" shapeId="0" xr:uid="{23BAAF4B-FF98-45A4-811F-0BC630910C35}">
      <text>
        <t>[Threaded comment]
Your version of Excel allows you to read this threaded comment; however, any edits to it will get removed if the file is opened in a newer version of Excel. Learn more: https://go.microsoft.com/fwlink/?linkid=870924
Comment:
    Market rate, past projects, benchmarking, per diem calculation rationale</t>
      </text>
    </comment>
  </commentList>
</comments>
</file>

<file path=xl/sharedStrings.xml><?xml version="1.0" encoding="utf-8"?>
<sst xmlns="http://schemas.openxmlformats.org/spreadsheetml/2006/main" count="44" uniqueCount="41">
  <si>
    <t>WORK PACKAGES</t>
  </si>
  <si>
    <t>ACTIVITIES COVERED</t>
  </si>
  <si>
    <t>MILESTONES</t>
  </si>
  <si>
    <t>DELIVERABLES</t>
  </si>
  <si>
    <t>DEDUCTION RATE (%)</t>
  </si>
  <si>
    <t>DEDUCTION RATE RATIONALE</t>
  </si>
  <si>
    <t>Steering Committee Activities report</t>
  </si>
  <si>
    <t xml:space="preserve">This deliverable showcases good execution of the TDT activities, complying with the call guidelines, representing half of the budget assigned to the project. </t>
  </si>
  <si>
    <t>One document for external publication</t>
  </si>
  <si>
    <t>This deliverable captures the project’s external impac into a publication suitable for dissemination.</t>
  </si>
  <si>
    <t>COST CATEGORY</t>
  </si>
  <si>
    <t>ROLE / ITEM DESCRIPTION</t>
  </si>
  <si>
    <t>ITEMS (TOTAL)</t>
  </si>
  <si>
    <t>AVERAGE COST 
PER ITEM</t>
  </si>
  <si>
    <t>TOTAL COSTS</t>
  </si>
  <si>
    <t>CALCULATION
RATIONALE</t>
  </si>
  <si>
    <t>A. DIRECT PERSONNEL COSTS</t>
  </si>
  <si>
    <t>Coordination support role in the TDT</t>
  </si>
  <si>
    <t>This covers the salary for a dedicated coordination role responsible for ensuring the timely delivery of TDT activities, creating content, coordinating the Steering Committee (minimum of three times per year), and facilitating alignment among Think and Do Tank members. The role is expected to be part-time, averaging approximately 3-4 hours per week.</t>
  </si>
  <si>
    <t>C.1 TRAVEL AND SUBSISTENCE</t>
  </si>
  <si>
    <t xml:space="preserve">
Travel &amp; accommodation</t>
  </si>
  <si>
    <t>Covers transport and lodging for two in-person meetings per year. In-person interactions are essential to facilitate high-quality discussions, strengthen collaboration, and ensure alignment on outputs.</t>
  </si>
  <si>
    <t>D. INDIRECT COSTS (25% * (A+C))</t>
  </si>
  <si>
    <t>E. TOTAL COSTS (A+C+D)</t>
  </si>
  <si>
    <t>COST CATERGORY</t>
  </si>
  <si>
    <t>TOOL/RESOURCE NAME</t>
  </si>
  <si>
    <t>PURPOSE</t>
  </si>
  <si>
    <t>LINK</t>
  </si>
  <si>
    <t>Personnel</t>
  </si>
  <si>
    <t>HE Dashboard for lump sum evaluations (personnel costs)</t>
  </si>
  <si>
    <t>Average personnel cost per month</t>
  </si>
  <si>
    <t xml:space="preserve">HE Dashboard for lump sum (personnel costs) - Average per month </t>
  </si>
  <si>
    <t>EC Personnel Unit Cost Wizard</t>
  </si>
  <si>
    <t>Official method to compute daily rates under HE rules</t>
  </si>
  <si>
    <t>European Commission – Personnel Unit Cost Wizard (Horizon Europe)</t>
  </si>
  <si>
    <t>Travel</t>
  </si>
  <si>
    <t>EC Unit Cost Travel Calculator</t>
  </si>
  <si>
    <t>Official EC tool to derive unit costs based on distance bands</t>
  </si>
  <si>
    <t>European Commission – Unit Cost Calculator for Travel</t>
  </si>
  <si>
    <t>Erasmus+ Distance Calculator</t>
  </si>
  <si>
    <t>Quick distance-to-grant estimate logic, useful for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</si>
</sst>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7]_-;\-* #,##0.00\ [$€-407]_-;_-* &quot;-&quot;??\ [$€-407]_-;_-@_-"/>
  </numFmts>
  <fonts count="11">
    <font>
      <sz val="11"/>
      <color theme="1"/>
      <name val="Aptos Narrow"/>
      <family val="2"/>
      <scheme val="minor"/>
    </font>
    <font>
      <b/>
      <sz val="11"/>
      <color theme="1"/>
      <name val="Calibri"/>
    </font>
    <font>
      <b/>
      <sz val="11"/>
      <color theme="0"/>
      <name val="Calibri"/>
    </font>
    <font>
      <u/>
      <sz val="11"/>
      <color theme="10"/>
      <name val="Aptos Narrow"/>
      <family val="2"/>
      <scheme val="minor"/>
    </font>
    <font>
      <sz val="11"/>
      <color theme="1"/>
      <name val="Calibri"/>
    </font>
    <font>
      <i/>
      <sz val="11"/>
      <color rgb="FF000000"/>
      <name val="Calibri"/>
    </font>
    <font>
      <b/>
      <sz val="11"/>
      <color rgb="FF000000"/>
      <name val="Calibri"/>
    </font>
    <font>
      <sz val="11"/>
      <color rgb="FF000000"/>
      <name val="Calibri"/>
    </font>
    <font>
      <b/>
      <i/>
      <sz val="11"/>
      <color rgb="FF000000"/>
      <name val="Calibri"/>
    </font>
    <font>
      <u/>
      <sz val="11"/>
      <color theme="10"/>
      <name val="Calibri"/>
    </font>
    <font>
      <sz val="11"/>
      <color rgb="FF000000"/>
      <name val="Calibri"/>
      <charset val="1"/>
    </font>
  </fonts>
  <fills count="10">
    <fill>
      <patternFill patternType="none"/>
    </fill>
    <fill>
      <patternFill patternType="gray125"/>
    </fill>
    <fill>
      <patternFill patternType="solid">
        <fgColor theme="0" tint="-4.9989318521683403E-2"/>
        <bgColor indexed="64"/>
      </patternFill>
    </fill>
    <fill>
      <patternFill patternType="solid">
        <fgColor theme="3" tint="0.749992370372631"/>
        <bgColor indexed="64"/>
      </patternFill>
    </fill>
    <fill>
      <patternFill patternType="solid">
        <fgColor theme="3" tint="0.249977111117893"/>
        <bgColor indexed="64"/>
      </patternFill>
    </fill>
    <fill>
      <patternFill patternType="solid">
        <fgColor theme="1"/>
        <bgColor indexed="64"/>
      </patternFill>
    </fill>
    <fill>
      <patternFill patternType="solid">
        <fgColor rgb="FFD0CECE"/>
        <bgColor rgb="FF000000"/>
      </patternFill>
    </fill>
    <fill>
      <patternFill patternType="solid">
        <fgColor theme="5" tint="-0.249977111117893"/>
        <bgColor indexed="64"/>
      </patternFill>
    </fill>
    <fill>
      <patternFill patternType="solid">
        <fgColor theme="2" tint="-9.9978637043366805E-2"/>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40">
    <xf numFmtId="0" fontId="0" fillId="0" borderId="0" xfId="0"/>
    <xf numFmtId="0" fontId="1" fillId="0" borderId="0" xfId="0" applyFont="1"/>
    <xf numFmtId="0" fontId="1" fillId="0" borderId="2" xfId="0" applyFont="1" applyBorder="1"/>
    <xf numFmtId="0" fontId="1" fillId="0" borderId="4" xfId="0" applyFont="1" applyBorder="1"/>
    <xf numFmtId="0" fontId="1" fillId="2" borderId="0" xfId="0" applyFont="1" applyFill="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4" fillId="0" borderId="0" xfId="0" applyFont="1" applyAlignment="1">
      <alignment horizontal="center" vertical="center"/>
    </xf>
    <xf numFmtId="0" fontId="2" fillId="4" borderId="0" xfId="0" applyFont="1" applyFill="1" applyAlignment="1">
      <alignment horizontal="center" vertical="center"/>
    </xf>
    <xf numFmtId="0" fontId="2" fillId="7" borderId="0" xfId="0" applyFont="1" applyFill="1" applyAlignment="1">
      <alignment horizontal="center" vertical="center" wrapText="1"/>
    </xf>
    <xf numFmtId="0" fontId="2" fillId="5" borderId="1" xfId="0" applyFont="1" applyFill="1" applyBorder="1" applyAlignment="1">
      <alignment vertical="center" wrapText="1"/>
    </xf>
    <xf numFmtId="0" fontId="4" fillId="5" borderId="0" xfId="0" applyFont="1" applyFill="1"/>
    <xf numFmtId="0" fontId="4" fillId="0" borderId="0" xfId="0" applyFont="1"/>
    <xf numFmtId="0" fontId="6" fillId="6" borderId="1" xfId="0" applyFont="1" applyFill="1" applyBorder="1" applyAlignment="1">
      <alignment vertical="center" wrapText="1"/>
    </xf>
    <xf numFmtId="0" fontId="7" fillId="6" borderId="1" xfId="0" applyFont="1" applyFill="1" applyBorder="1" applyAlignment="1">
      <alignment vertical="center" wrapText="1"/>
    </xf>
    <xf numFmtId="0" fontId="4" fillId="0" borderId="1" xfId="0" applyFont="1" applyBorder="1" applyAlignment="1">
      <alignment vertical="center"/>
    </xf>
    <xf numFmtId="0" fontId="4" fillId="0" borderId="2" xfId="0" applyFont="1" applyBorder="1"/>
    <xf numFmtId="0" fontId="4" fillId="0" borderId="5" xfId="0" applyFont="1" applyBorder="1"/>
    <xf numFmtId="0" fontId="9" fillId="0" borderId="2" xfId="1" applyFont="1" applyBorder="1"/>
    <xf numFmtId="0" fontId="6" fillId="8" borderId="1" xfId="0" applyFont="1" applyFill="1" applyBorder="1" applyAlignment="1">
      <alignment vertical="center" wrapText="1"/>
    </xf>
    <xf numFmtId="0" fontId="5" fillId="8" borderId="1" xfId="0" applyFont="1" applyFill="1" applyBorder="1" applyAlignment="1">
      <alignment vertical="center" wrapText="1"/>
    </xf>
    <xf numFmtId="0" fontId="8" fillId="8" borderId="1" xfId="0" applyFont="1" applyFill="1" applyBorder="1" applyAlignment="1">
      <alignment vertical="center" wrapText="1"/>
    </xf>
    <xf numFmtId="0" fontId="5" fillId="6" borderId="3" xfId="0" applyFont="1" applyFill="1" applyBorder="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2" fillId="9" borderId="2" xfId="0" applyFont="1" applyFill="1" applyBorder="1" applyAlignment="1">
      <alignment horizontal="center" vertical="center"/>
    </xf>
    <xf numFmtId="0" fontId="2" fillId="9" borderId="4" xfId="0" applyFont="1" applyFill="1" applyBorder="1" applyAlignment="1">
      <alignment horizontal="center" vertical="center"/>
    </xf>
    <xf numFmtId="0" fontId="2" fillId="4" borderId="2" xfId="0" applyFont="1" applyFill="1" applyBorder="1" applyAlignment="1">
      <alignment horizontal="center" vertical="center"/>
    </xf>
    <xf numFmtId="164" fontId="5" fillId="6" borderId="1" xfId="0" applyNumberFormat="1" applyFont="1" applyFill="1" applyBorder="1" applyAlignment="1">
      <alignment vertical="center" wrapText="1"/>
    </xf>
    <xf numFmtId="164" fontId="6" fillId="6" borderId="1" xfId="0" applyNumberFormat="1" applyFont="1" applyFill="1" applyBorder="1" applyAlignment="1">
      <alignment vertical="center" wrapText="1"/>
    </xf>
    <xf numFmtId="0" fontId="7" fillId="0" borderId="4" xfId="0" applyFont="1" applyBorder="1"/>
    <xf numFmtId="0" fontId="1" fillId="0" borderId="6" xfId="0" applyFont="1" applyBorder="1"/>
    <xf numFmtId="9" fontId="4" fillId="0" borderId="7" xfId="0" applyNumberFormat="1" applyFont="1" applyBorder="1"/>
    <xf numFmtId="0" fontId="7" fillId="0" borderId="0" xfId="0" applyFont="1"/>
    <xf numFmtId="9" fontId="4" fillId="0" borderId="0" xfId="0" applyNumberFormat="1" applyFont="1"/>
    <xf numFmtId="9" fontId="7" fillId="0" borderId="0" xfId="0" applyNumberFormat="1" applyFont="1"/>
    <xf numFmtId="0" fontId="10" fillId="0" borderId="2" xfId="0" applyFont="1" applyBorder="1"/>
    <xf numFmtId="0" fontId="1" fillId="0" borderId="5" xfId="0" applyFont="1" applyBorder="1"/>
    <xf numFmtId="9" fontId="7" fillId="0" borderId="2" xfId="0" applyNumberFormat="1" applyFont="1" applyBorder="1" applyAlignment="1">
      <alignment wrapText="1"/>
    </xf>
    <xf numFmtId="3" fontId="7" fillId="6" borderId="1" xfId="0" applyNumberFormat="1"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Medium9"/>
  <colors>
    <mruColors>
      <color rgb="FFF3FA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Mariana Gomes de Carvalho" id="{9875617A-60D5-4170-956A-7C6FD9E068F7}" userId="S::mariana.gomes@eitfood.eu::21b5efda-af21-4226-9e58-5c170ea60ea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 dT="2025-08-06T13:47:38.09" personId="{9875617A-60D5-4170-956A-7C6FD9E068F7}" id="{23BAAF4B-FF98-45A4-811F-0BC630910C35}">
    <text>Market rate, past projects, benchmarking, per diem calculation rationale</text>
  </threadedComment>
</ThreadedComment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hyperlink" Target="https://erasmus-plus.ec.europa.eu/resources-and-tools/distance-calculator?utm_source=chatgpt.com" TargetMode="External"/><Relationship Id="rId2" Type="http://schemas.openxmlformats.org/officeDocument/2006/relationships/hyperlink" Target="https://commission.europa.eu/funding-tenders/procedures-guidelines-tenders/information-contractors-and-beneficiaries/calculate-unit-costs-eligible-travel-costs_en?utm_source=chatgpt.com" TargetMode="External"/><Relationship Id="rId1" Type="http://schemas.openxmlformats.org/officeDocument/2006/relationships/hyperlink" Target="https://ec.europa.eu/info/funding-tenders/opportunities/portal/screen/programmes/horizon/personnel-unit-costs/unit-cost-wizard?utm_source=chatgpt.com" TargetMode="External"/><Relationship Id="rId4" Type="http://schemas.openxmlformats.org/officeDocument/2006/relationships/hyperlink" Target="https://dashboard.tech.ec.europa.eu/qs_digit_dashboard_mt/public/sense/app/10526974-8664-4f61-8b86-8ecd3a3c8aec/sheet/4304a311-3099-4fe1-97ed-41f6f2782651/state/analy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1F268-5269-4B6B-80C7-2BF9EE1A68CD}">
  <dimension ref="A1:G4"/>
  <sheetViews>
    <sheetView topLeftCell="D1" workbookViewId="0">
      <selection activeCell="F12" sqref="F12"/>
    </sheetView>
  </sheetViews>
  <sheetFormatPr defaultRowHeight="15"/>
  <cols>
    <col min="1" max="1" width="48.28515625" hidden="1" customWidth="1"/>
    <col min="2" max="2" width="61" style="1" hidden="1" customWidth="1"/>
    <col min="3" max="3" width="37.7109375" style="1" hidden="1" customWidth="1"/>
    <col min="4" max="4" width="36.28515625" style="1" customWidth="1"/>
    <col min="5" max="5" width="26" style="1" customWidth="1"/>
    <col min="6" max="6" width="88.140625" style="1" customWidth="1"/>
    <col min="7" max="7" width="32.42578125" style="1" customWidth="1"/>
  </cols>
  <sheetData>
    <row r="1" spans="1:6" ht="21.75" customHeight="1">
      <c r="A1" s="27" t="s">
        <v>0</v>
      </c>
      <c r="B1" s="27" t="s">
        <v>1</v>
      </c>
      <c r="C1" s="27" t="s">
        <v>2</v>
      </c>
      <c r="D1" s="27" t="s">
        <v>3</v>
      </c>
      <c r="E1" s="27" t="s">
        <v>4</v>
      </c>
      <c r="F1" s="27" t="s">
        <v>5</v>
      </c>
    </row>
    <row r="2" spans="1:6" ht="30.75">
      <c r="A2" s="3"/>
      <c r="B2" s="3"/>
      <c r="C2" s="31"/>
      <c r="D2" s="30" t="s">
        <v>6</v>
      </c>
      <c r="E2" s="32">
        <v>0.5</v>
      </c>
      <c r="F2" s="38" t="s">
        <v>7</v>
      </c>
    </row>
    <row r="3" spans="1:6">
      <c r="A3" s="2"/>
      <c r="B3" s="2"/>
      <c r="C3" s="37"/>
      <c r="D3" s="36" t="s">
        <v>8</v>
      </c>
      <c r="E3" s="32">
        <v>0.5</v>
      </c>
      <c r="F3" s="38" t="s">
        <v>9</v>
      </c>
    </row>
    <row r="4" spans="1:6">
      <c r="A4" s="1"/>
      <c r="D4" s="33"/>
      <c r="E4" s="34"/>
      <c r="F4" s="3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252E-34AC-4971-88B9-9254240F7E60}">
  <dimension ref="A1:H8"/>
  <sheetViews>
    <sheetView tabSelected="1" workbookViewId="0">
      <selection activeCell="D10" sqref="D10"/>
    </sheetView>
  </sheetViews>
  <sheetFormatPr defaultRowHeight="15"/>
  <cols>
    <col min="1" max="1" width="38.140625" style="12" customWidth="1"/>
    <col min="2" max="2" width="40.5703125" style="12" customWidth="1"/>
    <col min="3" max="3" width="15.7109375" style="12" customWidth="1"/>
    <col min="4" max="4" width="16.5703125" style="12" customWidth="1"/>
    <col min="5" max="5" width="2.140625" style="12" customWidth="1"/>
    <col min="6" max="6" width="17.42578125" style="12" customWidth="1"/>
    <col min="7" max="7" width="2.28515625" style="12" customWidth="1"/>
    <col min="8" max="8" width="106.140625" style="12" customWidth="1"/>
    <col min="9" max="9" width="3.28515625" style="12" customWidth="1"/>
    <col min="10" max="16384" width="9.140625" style="12"/>
  </cols>
  <sheetData>
    <row r="1" spans="1:8" s="7" customFormat="1" ht="54.75" customHeight="1">
      <c r="A1" s="4" t="s">
        <v>10</v>
      </c>
      <c r="B1" s="5" t="s">
        <v>11</v>
      </c>
      <c r="C1" s="5" t="s">
        <v>12</v>
      </c>
      <c r="D1" s="6" t="s">
        <v>13</v>
      </c>
      <c r="F1" s="8" t="s">
        <v>14</v>
      </c>
      <c r="H1" s="9" t="s">
        <v>15</v>
      </c>
    </row>
    <row r="2" spans="1:8" ht="15.75" customHeight="1">
      <c r="A2" s="10"/>
      <c r="B2" s="11"/>
      <c r="C2" s="11"/>
      <c r="D2" s="11"/>
      <c r="E2" s="11"/>
      <c r="F2" s="11"/>
      <c r="G2" s="11"/>
      <c r="H2" s="11"/>
    </row>
    <row r="3" spans="1:8" ht="63" customHeight="1">
      <c r="A3" s="13" t="s">
        <v>16</v>
      </c>
      <c r="B3" s="14" t="s">
        <v>17</v>
      </c>
      <c r="C3" s="14">
        <v>1</v>
      </c>
      <c r="D3" s="28">
        <v>37000</v>
      </c>
      <c r="E3" s="13"/>
      <c r="F3" s="29">
        <f>C3*D3</f>
        <v>37000</v>
      </c>
      <c r="G3" s="13"/>
      <c r="H3" s="22" t="s">
        <v>18</v>
      </c>
    </row>
    <row r="4" spans="1:8" ht="30.75">
      <c r="A4" s="19" t="s">
        <v>19</v>
      </c>
      <c r="B4" s="14" t="s">
        <v>20</v>
      </c>
      <c r="C4" s="20">
        <v>1</v>
      </c>
      <c r="D4" s="28">
        <v>3000</v>
      </c>
      <c r="E4" s="20"/>
      <c r="F4" s="29">
        <f>C4*D4</f>
        <v>3000</v>
      </c>
      <c r="G4" s="21"/>
      <c r="H4" s="20" t="s">
        <v>21</v>
      </c>
    </row>
    <row r="5" spans="1:8">
      <c r="A5" s="13" t="s">
        <v>22</v>
      </c>
      <c r="B5" s="14"/>
      <c r="C5" s="14">
        <v>1</v>
      </c>
      <c r="D5" s="39"/>
      <c r="E5" s="14"/>
      <c r="F5" s="29">
        <f>SUM(F3+F4)*0.25</f>
        <v>10000</v>
      </c>
      <c r="G5" s="13"/>
      <c r="H5" s="14"/>
    </row>
    <row r="6" spans="1:8" ht="9" customHeight="1">
      <c r="A6" s="15"/>
      <c r="B6" s="15"/>
      <c r="C6" s="15"/>
      <c r="D6" s="15"/>
      <c r="E6" s="15"/>
      <c r="F6" s="15"/>
      <c r="G6" s="15"/>
      <c r="H6" s="15"/>
    </row>
    <row r="7" spans="1:8">
      <c r="A7" s="13" t="s">
        <v>23</v>
      </c>
      <c r="B7" s="14"/>
      <c r="C7" s="13"/>
      <c r="D7" s="13"/>
      <c r="E7" s="13"/>
      <c r="F7" s="29">
        <f>SUM(F3+F4+F5)</f>
        <v>50000</v>
      </c>
      <c r="G7" s="13"/>
      <c r="H7" s="14"/>
    </row>
    <row r="8" spans="1:8">
      <c r="A8" s="23"/>
      <c r="B8" s="24"/>
      <c r="C8" s="23"/>
      <c r="D8" s="23"/>
      <c r="E8" s="23"/>
      <c r="F8" s="23"/>
      <c r="G8" s="23"/>
      <c r="H8" s="24"/>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849AC-A1F8-4A21-841F-EC7A7E1C1DC5}">
  <dimension ref="A1:D5"/>
  <sheetViews>
    <sheetView workbookViewId="0">
      <selection activeCell="B10" sqref="B10"/>
    </sheetView>
  </sheetViews>
  <sheetFormatPr defaultRowHeight="15"/>
  <cols>
    <col min="1" max="1" width="20.42578125" style="12" customWidth="1"/>
    <col min="2" max="2" width="51.7109375" style="12" customWidth="1"/>
    <col min="3" max="3" width="54.5703125" style="12" customWidth="1"/>
    <col min="4" max="4" width="60.7109375" style="12" customWidth="1"/>
    <col min="5" max="16384" width="9.140625" style="12"/>
  </cols>
  <sheetData>
    <row r="1" spans="1:4" ht="21.75" customHeight="1">
      <c r="A1" s="25" t="s">
        <v>24</v>
      </c>
      <c r="B1" s="25" t="s">
        <v>25</v>
      </c>
      <c r="C1" s="26" t="s">
        <v>26</v>
      </c>
      <c r="D1" s="26" t="s">
        <v>27</v>
      </c>
    </row>
    <row r="2" spans="1:4">
      <c r="A2" s="16" t="s">
        <v>28</v>
      </c>
      <c r="B2" s="17" t="s">
        <v>29</v>
      </c>
      <c r="C2" s="16" t="s">
        <v>30</v>
      </c>
      <c r="D2" s="18" t="s">
        <v>31</v>
      </c>
    </row>
    <row r="3" spans="1:4">
      <c r="A3" s="16" t="s">
        <v>28</v>
      </c>
      <c r="B3" s="17" t="s">
        <v>32</v>
      </c>
      <c r="C3" s="16" t="s">
        <v>33</v>
      </c>
      <c r="D3" s="18" t="s">
        <v>34</v>
      </c>
    </row>
    <row r="4" spans="1:4">
      <c r="A4" s="16" t="s">
        <v>35</v>
      </c>
      <c r="B4" s="17" t="s">
        <v>36</v>
      </c>
      <c r="C4" s="16" t="s">
        <v>37</v>
      </c>
      <c r="D4" s="18" t="s">
        <v>38</v>
      </c>
    </row>
    <row r="5" spans="1:4">
      <c r="A5" s="16" t="s">
        <v>35</v>
      </c>
      <c r="B5" s="17" t="s">
        <v>39</v>
      </c>
      <c r="C5" s="16" t="s">
        <v>40</v>
      </c>
      <c r="D5" s="18" t="s">
        <v>39</v>
      </c>
    </row>
  </sheetData>
  <hyperlinks>
    <hyperlink ref="D3" r:id="rId1" xr:uid="{DFA2FA04-FAD7-4514-BC20-FF3F998771FC}"/>
    <hyperlink ref="D4" r:id="rId2" xr:uid="{652E734E-ADE6-4E8A-8B67-15EDD6890700}"/>
    <hyperlink ref="D5" r:id="rId3" xr:uid="{FE71B9F1-F8F2-4037-B411-4DACCAB6FD05}"/>
    <hyperlink ref="D2" r:id="rId4" display="Horizon Dashboard for lump sum evaluations (personnel costs) - Average personnel costs per month - Apply filters to resolve by country and organisation type | Sheet - Qlik Sense" xr:uid="{2ACE3DD6-DAF4-42E5-A04A-613F15DF59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posalID xmlns="ec571d23-9309-4c77-bdce-413e17e41e58" xsi:nil="true"/>
    <Status xmlns="ec571d23-9309-4c77-bdce-413e17e41e58" xsi:nil="true"/>
    <Identifier xmlns="ec571d23-9309-4c77-bdce-413e17e41e58" xsi:nil="true"/>
    <Route xmlns="ec571d23-9309-4c77-bdce-413e17e41e58" xsi:nil="true"/>
    <Area xmlns="ec571d23-9309-4c77-bdce-413e17e41e58" xsi:nil="true"/>
    <Action xmlns="ec571d23-9309-4c77-bdce-413e17e41e58" xsi:nil="true"/>
    <Process xmlns="ec571d23-9309-4c77-bdce-413e17e41e58" xsi:nil="true"/>
    <Proposal xmlns="ec571d23-9309-4c77-bdce-413e17e41e58" xsi:nil="true"/>
    <TaxCatchAll xmlns="0679afc9-8514-4183-8df8-d9b1b23f524e" xsi:nil="true"/>
    <TypeofCall xmlns="ec571d23-9309-4c77-bdce-413e17e41e58" xsi:nil="true"/>
    <EvaluatorforCall xmlns="ec571d23-9309-4c77-bdce-413e17e41e58" xsi:nil="true"/>
    <lcf76f155ced4ddcb4097134ff3c332f xmlns="ec571d23-9309-4c77-bdce-413e17e41e58">
      <Terms xmlns="http://schemas.microsoft.com/office/infopath/2007/PartnerControls"/>
    </lcf76f155ced4ddcb4097134ff3c332f>
    <Target xmlns="ec571d23-9309-4c77-bdce-413e17e41e58" xsi:nil="true"/>
    <DocumentType xmlns="ec571d23-9309-4c77-bdce-413e17e41e58" xsi:nil="true"/>
    <Year xmlns="ec571d23-9309-4c77-bdce-413e17e41e5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BAAA4324F1BC147BF55EACDAD69CA5D" ma:contentTypeVersion="30" ma:contentTypeDescription="Ein neues Dokument erstellen." ma:contentTypeScope="" ma:versionID="cb7a67179ea3912e618aec2436601654">
  <xsd:schema xmlns:xsd="http://www.w3.org/2001/XMLSchema" xmlns:xs="http://www.w3.org/2001/XMLSchema" xmlns:p="http://schemas.microsoft.com/office/2006/metadata/properties" xmlns:ns2="ec571d23-9309-4c77-bdce-413e17e41e58" xmlns:ns3="0679afc9-8514-4183-8df8-d9b1b23f524e" targetNamespace="http://schemas.microsoft.com/office/2006/metadata/properties" ma:root="true" ma:fieldsID="c1abb84d9cbaf3caf934cdc8ceb5a8c3" ns2:_="" ns3:_="">
    <xsd:import namespace="ec571d23-9309-4c77-bdce-413e17e41e58"/>
    <xsd:import namespace="0679afc9-8514-4183-8df8-d9b1b23f52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EvaluatorforCall"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Action" minOccurs="0"/>
                <xsd:element ref="ns2:Route" minOccurs="0"/>
                <xsd:element ref="ns2:Process" minOccurs="0"/>
                <xsd:element ref="ns2:MediaServiceSearchProperties" minOccurs="0"/>
                <xsd:element ref="ns2:Target" minOccurs="0"/>
                <xsd:element ref="ns2:Status" minOccurs="0"/>
                <xsd:element ref="ns2:Proposal" minOccurs="0"/>
                <xsd:element ref="ns2:Year" minOccurs="0"/>
                <xsd:element ref="ns2:Identifier" minOccurs="0"/>
                <xsd:element ref="ns2:TypeofCall" minOccurs="0"/>
                <xsd:element ref="ns2:DocumentType" minOccurs="0"/>
                <xsd:element ref="ns2:Area" minOccurs="0"/>
                <xsd:element ref="ns2:Proposal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71d23-9309-4c77-bdce-413e17e41e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EvaluatorforCall" ma:index="16" nillable="true" ma:displayName="Evaluator for Call" ma:format="Dropdown" ma:internalName="EvaluatorforCall">
      <xsd:simpleType>
        <xsd:restriction base="dms:Choice">
          <xsd:enumeration value="Innovation"/>
          <xsd:enumeration value="RIS CEE"/>
          <xsd:enumeration value="Other"/>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b4427c30-779f-4929-a31c-31fc6a806c1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Action" ma:index="24" nillable="true" ma:displayName="Action" ma:format="Dropdown" ma:internalName="Action">
      <xsd:simpleType>
        <xsd:restriction base="dms:Choice">
          <xsd:enumeration value="Application Form"/>
          <xsd:enumeration value="Award Letter"/>
          <xsd:enumeration value="Checks"/>
        </xsd:restriction>
      </xsd:simpleType>
    </xsd:element>
    <xsd:element name="Route" ma:index="25" nillable="true" ma:displayName="Route" ma:format="Dropdown" ma:internalName="Route">
      <xsd:simpleType>
        <xsd:restriction base="dms:Choice">
          <xsd:enumeration value="Route 1"/>
          <xsd:enumeration value="Route 2"/>
          <xsd:enumeration value="Choice 4"/>
        </xsd:restriction>
      </xsd:simpleType>
    </xsd:element>
    <xsd:element name="Process" ma:index="26" nillable="true" ma:displayName="Process" ma:format="Dropdown" ma:internalName="Process">
      <xsd:simpleType>
        <xsd:union memberTypes="dms:Text">
          <xsd:simpleType>
            <xsd:restriction base="dms:Choice">
              <xsd:enumeration value="Guidelines"/>
              <xsd:enumeration value="Eligibility Check"/>
              <xsd:enumeration value="Portfolio Fit"/>
              <xsd:enumeration value="Contracting"/>
              <xsd:enumeration value="Evaluation"/>
              <xsd:enumeration value="Panel"/>
              <xsd:enumeration value="Ranking"/>
              <xsd:enumeration value="Invoicing"/>
              <xsd:enumeration value="Due Diligence"/>
              <xsd:enumeration value="EIT"/>
              <xsd:enumeration value="Preliminary Results"/>
              <xsd:enumeration value="Award Letters"/>
            </xsd:restriction>
          </xsd:simpleType>
        </xsd:un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Target" ma:index="28" nillable="true" ma:displayName="Target" ma:format="Dropdown" ma:internalName="Target">
      <xsd:complexType>
        <xsd:complexContent>
          <xsd:extension base="dms:MultiChoice">
            <xsd:sequence>
              <xsd:element name="Value" maxOccurs="unbounded" minOccurs="0" nillable="true">
                <xsd:simpleType>
                  <xsd:restriction base="dms:Choice">
                    <xsd:enumeration value="Applicant"/>
                    <xsd:enumeration value="Evaluator"/>
                    <xsd:enumeration value="Rapporteur"/>
                    <xsd:enumeration value="Internal"/>
                    <xsd:enumeration value="Non Selected Evals"/>
                  </xsd:restriction>
                </xsd:simpleType>
              </xsd:element>
            </xsd:sequence>
          </xsd:extension>
        </xsd:complexContent>
      </xsd:complexType>
    </xsd:element>
    <xsd:element name="Status" ma:index="29" nillable="true" ma:displayName="Status" ma:format="Dropdown" ma:internalName="Status">
      <xsd:simpleType>
        <xsd:restriction base="dms:Choice">
          <xsd:enumeration value="Eligible"/>
          <xsd:enumeration value="Ineligible"/>
          <xsd:enumeration value="Approved"/>
          <xsd:enumeration value="Rejected"/>
        </xsd:restriction>
      </xsd:simpleType>
    </xsd:element>
    <xsd:element name="Proposal" ma:index="30" nillable="true" ma:displayName="Proposal" ma:format="Dropdown" ma:internalName="Proposal">
      <xsd:simpleType>
        <xsd:restriction base="dms:Text">
          <xsd:maxLength value="255"/>
        </xsd:restriction>
      </xsd:simpleType>
    </xsd:element>
    <xsd:element name="Year" ma:index="31" nillable="true" ma:displayName="Year" ma:format="Dropdown" ma:internalName="Year">
      <xsd:simpleType>
        <xsd:restriction base="dms:Choice">
          <xsd:enumeration value="2022"/>
          <xsd:enumeration value="2023"/>
          <xsd:enumeration value="2024"/>
        </xsd:restriction>
      </xsd:simpleType>
    </xsd:element>
    <xsd:element name="Identifier" ma:index="32" nillable="true" ma:displayName="Identifier" ma:format="Dropdown" ma:internalName="Identifier">
      <xsd:simpleType>
        <xsd:restriction base="dms:Text">
          <xsd:maxLength value="255"/>
        </xsd:restriction>
      </xsd:simpleType>
    </xsd:element>
    <xsd:element name="TypeofCall" ma:index="33" nillable="true" ma:displayName="Type of Call" ma:format="Dropdown" ma:internalName="TypeofCall">
      <xsd:simpleType>
        <xsd:restriction base="dms:Choice">
          <xsd:enumeration value="Request Implementing Participant"/>
          <xsd:enumeration value="New Activity"/>
          <xsd:enumeration value="Support Subgrant"/>
          <xsd:enumeration value="Prize"/>
          <xsd:enumeration value="Direct Award"/>
        </xsd:restriction>
      </xsd:simpleType>
    </xsd:element>
    <xsd:element name="DocumentType" ma:index="34" nillable="true" ma:displayName="Document Type" ma:format="Dropdown" ma:internalName="DocumentType">
      <xsd:simpleType>
        <xsd:union memberTypes="dms:Text">
          <xsd:simpleType>
            <xsd:restriction base="dms:Choice">
              <xsd:enumeration value="Award Letter"/>
              <xsd:enumeration value="Application"/>
              <xsd:enumeration value="Database"/>
              <xsd:enumeration value="Guidelines"/>
              <xsd:enumeration value="Evaluation Report"/>
              <xsd:enumeration value="Scoring Sheet"/>
              <xsd:enumeration value="Selected entities Sheet"/>
              <xsd:enumeration value="Recording"/>
              <xsd:enumeration value="Grant Agreement"/>
              <xsd:enumeration value="EU decision"/>
              <xsd:enumeration value="Contract"/>
              <xsd:enumeration value="EIT guidance"/>
            </xsd:restriction>
          </xsd:simpleType>
        </xsd:union>
      </xsd:simpleType>
    </xsd:element>
    <xsd:element name="Area" ma:index="35" nillable="true" ma:displayName="Area" ma:format="Dropdown" ma:internalName="Area">
      <xsd:complexType>
        <xsd:complexContent>
          <xsd:extension base="dms:MultiChoice">
            <xsd:sequence>
              <xsd:element name="Value" maxOccurs="unbounded" minOccurs="0" nillable="true">
                <xsd:simpleType>
                  <xsd:restriction base="dms:Choice">
                    <xsd:enumeration value="Business Creation"/>
                    <xsd:enumeration value="Education"/>
                    <xsd:enumeration value="Public Engagement"/>
                    <xsd:enumeration value="Innovation"/>
                    <xsd:enumeration value="Missions"/>
                    <xsd:enumeration value="RIS"/>
                    <xsd:enumeration value="xKIC"/>
                    <xsd:enumeration value="Grants"/>
                    <xsd:enumeration value="Legal"/>
                    <xsd:enumeration value="Data Impact Systems"/>
                  </xsd:restriction>
                </xsd:simpleType>
              </xsd:element>
            </xsd:sequence>
          </xsd:extension>
        </xsd:complexContent>
      </xsd:complexType>
    </xsd:element>
    <xsd:element name="ProposalID" ma:index="36" nillable="true" ma:displayName="Proposal ID" ma:format="Dropdown" ma:internalName="ProposalID">
      <xsd:simpleType>
        <xsd:restriction base="dms:Text">
          <xsd:maxLength value="255"/>
        </xsd:restriction>
      </xsd:simpleType>
    </xsd:element>
    <xsd:element name="MediaServiceBillingMetadata" ma:index="3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79afc9-8514-4183-8df8-d9b1b23f524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6a5df24-cf1d-4fc4-8e53-ffd6526d62c4}" ma:internalName="TaxCatchAll" ma:showField="CatchAllData" ma:web="0679afc9-8514-4183-8df8-d9b1b23f52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9458C6-23B8-42CA-8C30-38FA6348B2D2}"/>
</file>

<file path=customXml/itemProps2.xml><?xml version="1.0" encoding="utf-8"?>
<ds:datastoreItem xmlns:ds="http://schemas.openxmlformats.org/officeDocument/2006/customXml" ds:itemID="{456F4BAA-3F15-4129-8391-4D693E3A9B2F}"/>
</file>

<file path=customXml/itemProps3.xml><?xml version="1.0" encoding="utf-8"?>
<ds:datastoreItem xmlns:ds="http://schemas.openxmlformats.org/officeDocument/2006/customXml" ds:itemID="{76D714CE-C869-4B82-858A-95AAAAED89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2025-08-06T12:06:59Z</dcterms:created>
  <dcterms:modified xsi:type="dcterms:W3CDTF">2026-10-06T14:16:00Z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0x0101009BAAA4324F1BC147BF55EACDAD69CA5D</vt:lpwstr>
  </property>
  <property fmtid="{D5CDD505-2E9C-101B-9397-08002B2CF9AE}" pid="3" name="MediaServiceImageTags">
    <vt:lpwstr/>
  </property>
</Properties>
</file>